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ushauglandmikkelsen/Desktop/"/>
    </mc:Choice>
  </mc:AlternateContent>
  <xr:revisionPtr revIDLastSave="0" documentId="13_ncr:1_{66BB7F69-F05A-CA42-9C4D-47D196881D2B}" xr6:coauthVersionLast="47" xr6:coauthVersionMax="47" xr10:uidLastSave="{00000000-0000-0000-0000-000000000000}"/>
  <bookViews>
    <workbookView xWindow="0" yWindow="460" windowWidth="27960" windowHeight="16020" xr2:uid="{DC329CC3-A0F5-49D7-A844-76EC98781B28}"/>
  </bookViews>
  <sheets>
    <sheet name="FREDAG" sheetId="4" r:id="rId1"/>
    <sheet name="LØRDAG" sheetId="3" r:id="rId2"/>
  </sheets>
  <definedNames>
    <definedName name="_xlnm.Print_Area" localSheetId="0">FREDAG!$A$10:$G$87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4" l="1"/>
  <c r="T31" i="4"/>
  <c r="U75" i="3"/>
  <c r="T75" i="3"/>
  <c r="U74" i="3"/>
  <c r="T74" i="3"/>
  <c r="U73" i="3"/>
  <c r="T73" i="3"/>
  <c r="U67" i="3"/>
  <c r="T67" i="3"/>
  <c r="U66" i="3"/>
  <c r="T66" i="3"/>
  <c r="U65" i="3"/>
  <c r="T65" i="3"/>
  <c r="U59" i="3"/>
  <c r="T59" i="3"/>
  <c r="U58" i="3"/>
  <c r="T58" i="3"/>
  <c r="U57" i="3"/>
  <c r="T57" i="3"/>
  <c r="U91" i="3"/>
  <c r="T91" i="3"/>
  <c r="U90" i="3"/>
  <c r="T90" i="3"/>
  <c r="U89" i="3"/>
  <c r="T89" i="3"/>
  <c r="U88" i="3"/>
  <c r="T88" i="3"/>
  <c r="U84" i="3"/>
  <c r="T84" i="3"/>
  <c r="U83" i="3"/>
  <c r="T83" i="3"/>
  <c r="U82" i="3"/>
  <c r="T82" i="3"/>
  <c r="U81" i="3"/>
  <c r="T81" i="3"/>
  <c r="U77" i="3"/>
  <c r="T77" i="3"/>
  <c r="U76" i="3"/>
  <c r="T76" i="3"/>
  <c r="U69" i="3"/>
  <c r="T69" i="3"/>
  <c r="U68" i="3"/>
  <c r="T68" i="3"/>
  <c r="T60" i="3"/>
  <c r="U60" i="3"/>
  <c r="T61" i="3"/>
  <c r="U61" i="3"/>
  <c r="U53" i="3"/>
  <c r="T53" i="3"/>
  <c r="U52" i="3"/>
  <c r="T52" i="3"/>
  <c r="U51" i="3"/>
  <c r="T51" i="3"/>
  <c r="U50" i="3"/>
  <c r="T50" i="3"/>
  <c r="U46" i="3"/>
  <c r="T46" i="3"/>
  <c r="U45" i="3"/>
  <c r="T45" i="3"/>
  <c r="U44" i="3"/>
  <c r="T44" i="3"/>
  <c r="U43" i="3"/>
  <c r="T43" i="3"/>
  <c r="U39" i="3"/>
  <c r="T39" i="3"/>
  <c r="U38" i="3"/>
  <c r="T38" i="3"/>
  <c r="U37" i="3"/>
  <c r="T37" i="3"/>
  <c r="U36" i="3"/>
  <c r="T36" i="3"/>
  <c r="U32" i="3"/>
  <c r="T32" i="3"/>
  <c r="U31" i="3"/>
  <c r="T31" i="3"/>
  <c r="U30" i="3"/>
  <c r="T30" i="3"/>
  <c r="U29" i="3"/>
  <c r="T29" i="3"/>
  <c r="U25" i="3"/>
  <c r="T25" i="3"/>
  <c r="U24" i="3"/>
  <c r="T24" i="3"/>
  <c r="U23" i="3"/>
  <c r="T23" i="3"/>
  <c r="U22" i="3"/>
  <c r="T22" i="3"/>
  <c r="T16" i="3"/>
  <c r="U16" i="3"/>
  <c r="T17" i="3"/>
  <c r="U17" i="3"/>
  <c r="T18" i="3"/>
  <c r="U18" i="3"/>
  <c r="U15" i="3"/>
  <c r="T15" i="3"/>
  <c r="U67" i="4"/>
  <c r="T67" i="4"/>
  <c r="U66" i="4"/>
  <c r="T66" i="4"/>
  <c r="U65" i="4"/>
  <c r="T65" i="4"/>
  <c r="U64" i="4"/>
  <c r="T64" i="4"/>
  <c r="U63" i="4"/>
  <c r="T63" i="4"/>
  <c r="T56" i="4"/>
  <c r="T57" i="4"/>
  <c r="T58" i="4"/>
  <c r="T59" i="4"/>
  <c r="T55" i="4"/>
  <c r="T48" i="4"/>
  <c r="T49" i="4"/>
  <c r="T50" i="4"/>
  <c r="T51" i="4"/>
  <c r="U59" i="4"/>
  <c r="U58" i="4"/>
  <c r="U57" i="4"/>
  <c r="U56" i="4"/>
  <c r="U55" i="4"/>
  <c r="U48" i="4"/>
  <c r="U49" i="4"/>
  <c r="U50" i="4"/>
  <c r="U51" i="4"/>
  <c r="U47" i="4"/>
  <c r="T47" i="4"/>
  <c r="U37" i="4"/>
  <c r="T37" i="4"/>
  <c r="U36" i="4"/>
  <c r="T36" i="4"/>
  <c r="U35" i="4"/>
  <c r="T35" i="4"/>
  <c r="U34" i="4"/>
  <c r="T34" i="4"/>
  <c r="U28" i="4"/>
  <c r="U29" i="4"/>
  <c r="U30" i="4"/>
  <c r="U27" i="4"/>
  <c r="T28" i="4"/>
  <c r="T29" i="4"/>
  <c r="T30" i="4"/>
  <c r="T27" i="4"/>
  <c r="U43" i="4"/>
  <c r="T43" i="4"/>
  <c r="U42" i="4"/>
  <c r="T42" i="4"/>
  <c r="U41" i="4"/>
  <c r="T41" i="4"/>
  <c r="U22" i="4"/>
  <c r="T22" i="4"/>
  <c r="U21" i="4"/>
  <c r="T21" i="4"/>
  <c r="U20" i="4"/>
  <c r="T20" i="4"/>
  <c r="U14" i="4"/>
  <c r="U15" i="4"/>
  <c r="U13" i="4"/>
  <c r="T14" i="4"/>
  <c r="T15" i="4"/>
  <c r="T13" i="4"/>
</calcChain>
</file>

<file path=xl/sharedStrings.xml><?xml version="1.0" encoding="utf-8"?>
<sst xmlns="http://schemas.openxmlformats.org/spreadsheetml/2006/main" count="1144" uniqueCount="308">
  <si>
    <t>Rimm FC</t>
  </si>
  <si>
    <t>Nøtter til Askepott</t>
  </si>
  <si>
    <t>TID</t>
  </si>
  <si>
    <t>HALL</t>
  </si>
  <si>
    <t>HEIMELAG</t>
  </si>
  <si>
    <t>BORTELAG</t>
  </si>
  <si>
    <t>GRUPPE</t>
  </si>
  <si>
    <t>RESULTAT</t>
  </si>
  <si>
    <t>KL. 10.00</t>
  </si>
  <si>
    <t>KL. 10.20</t>
  </si>
  <si>
    <t>KL. 10.40</t>
  </si>
  <si>
    <t>KL. 11.00</t>
  </si>
  <si>
    <t>KL. 11.20</t>
  </si>
  <si>
    <t>KL. 11.40</t>
  </si>
  <si>
    <t>KL. 12.00</t>
  </si>
  <si>
    <t>1. PLASS DIREKTE TIL SEMIFINALE</t>
  </si>
  <si>
    <t>2. OG 3 PLASS MØTES I KVARTFINALE OM SEMIFINALEPLASS.</t>
  </si>
  <si>
    <t>PULJE A</t>
  </si>
  <si>
    <t>PULJE B</t>
  </si>
  <si>
    <t>FINALE</t>
  </si>
  <si>
    <t>SENIOR</t>
  </si>
  <si>
    <t>PULJE C</t>
  </si>
  <si>
    <t>SENIOR A</t>
  </si>
  <si>
    <t>SENIOR B</t>
  </si>
  <si>
    <t>SENIOR C</t>
  </si>
  <si>
    <t>1/4 SENIOR 1</t>
  </si>
  <si>
    <t>1/4 SENIOR 2</t>
  </si>
  <si>
    <t>1/4 SENIOR 3</t>
  </si>
  <si>
    <t>1/4 SENIOR 4</t>
  </si>
  <si>
    <t>KL.09.00</t>
  </si>
  <si>
    <t>KL. 09.20</t>
  </si>
  <si>
    <t>KL. 09.40</t>
  </si>
  <si>
    <t>Kl. 12.20</t>
  </si>
  <si>
    <t>Kl. 12.40</t>
  </si>
  <si>
    <t>Kl. 13.00</t>
  </si>
  <si>
    <t>Kl. 13.20</t>
  </si>
  <si>
    <t>Kl. 13.40</t>
  </si>
  <si>
    <t>Kl. 14.00</t>
  </si>
  <si>
    <t>PULJE D</t>
  </si>
  <si>
    <t>SENIOR D</t>
  </si>
  <si>
    <t>Kl. 18.00</t>
  </si>
  <si>
    <t>Kl. 18.20</t>
  </si>
  <si>
    <t>Kl. 18.40</t>
  </si>
  <si>
    <t>G15 A</t>
  </si>
  <si>
    <t>G15 B</t>
  </si>
  <si>
    <t>Kl. 19.00</t>
  </si>
  <si>
    <t>Kl. 19.20</t>
  </si>
  <si>
    <t>Kl. 19.40</t>
  </si>
  <si>
    <t>Kl. 20.00</t>
  </si>
  <si>
    <t>Kl. 20.20</t>
  </si>
  <si>
    <t>Kl. 20.40</t>
  </si>
  <si>
    <t>Kl. 21.00</t>
  </si>
  <si>
    <t>Kl. 21.20</t>
  </si>
  <si>
    <t>Kl. 21.40</t>
  </si>
  <si>
    <t>Kl. 22.00</t>
  </si>
  <si>
    <t>Kl. 22.20</t>
  </si>
  <si>
    <t>Kl. 22.40</t>
  </si>
  <si>
    <t>Kl. 23.00</t>
  </si>
  <si>
    <t>Kl. 23.20</t>
  </si>
  <si>
    <t>Kl. 23.40</t>
  </si>
  <si>
    <t>SEMI G15 1</t>
  </si>
  <si>
    <t>SEMI G15 2</t>
  </si>
  <si>
    <t>Kampnr</t>
  </si>
  <si>
    <t>P</t>
  </si>
  <si>
    <t>MF</t>
  </si>
  <si>
    <t>Tot poeng</t>
  </si>
  <si>
    <t>Tot MF</t>
  </si>
  <si>
    <t xml:space="preserve">Ved lik  poengsum er målforskjell gjeldende. Er målforskjellen lik, går laget med flest scora mål vidare.  </t>
  </si>
  <si>
    <t>FINALE G15</t>
  </si>
  <si>
    <t xml:space="preserve"> </t>
  </si>
  <si>
    <t>Kl. 15.00</t>
  </si>
  <si>
    <t>G14 A</t>
  </si>
  <si>
    <t>Hvilepuls FC</t>
  </si>
  <si>
    <t>Nore Neset</t>
  </si>
  <si>
    <t>Bergen Nord NON STOP</t>
  </si>
  <si>
    <t>Bergen Nord Supergirls</t>
  </si>
  <si>
    <t>Fotballproffene</t>
  </si>
  <si>
    <t>Bjarg</t>
  </si>
  <si>
    <t>J13/14 A</t>
  </si>
  <si>
    <t>J13/14 B</t>
  </si>
  <si>
    <t>Goal Diggers</t>
  </si>
  <si>
    <t>Champions chicas</t>
  </si>
  <si>
    <t>7 fine frøkner</t>
  </si>
  <si>
    <t>Rizzlers</t>
  </si>
  <si>
    <t>J15/16</t>
  </si>
  <si>
    <t>Os gutta</t>
  </si>
  <si>
    <t>Os disipler</t>
  </si>
  <si>
    <t>Sportsrevyen</t>
  </si>
  <si>
    <t>Rumpetrollene</t>
  </si>
  <si>
    <t>G13 A</t>
  </si>
  <si>
    <t>G13B</t>
  </si>
  <si>
    <t>G14 B</t>
  </si>
  <si>
    <t>G14 C</t>
  </si>
  <si>
    <t>Vadmyra/Mathopen 1</t>
  </si>
  <si>
    <t>Bring the Boom</t>
  </si>
  <si>
    <t>Botafogo</t>
  </si>
  <si>
    <t>NATTAS DISIPLER</t>
  </si>
  <si>
    <t>Miqdad FC</t>
  </si>
  <si>
    <t>Pink Panthers</t>
  </si>
  <si>
    <t>Gooners FC</t>
  </si>
  <si>
    <t>Bang hf</t>
  </si>
  <si>
    <t>Gneist blå</t>
  </si>
  <si>
    <t>Costco guys</t>
  </si>
  <si>
    <t>FC Ballers</t>
  </si>
  <si>
    <t>FK Banken</t>
  </si>
  <si>
    <t>Gneist hvit</t>
  </si>
  <si>
    <t>Vadmyra/Mathopen 2</t>
  </si>
  <si>
    <t>G13 B</t>
  </si>
  <si>
    <t>Los Chicos</t>
  </si>
  <si>
    <t>Søreide Goal</t>
  </si>
  <si>
    <t>Grabbarna grus</t>
  </si>
  <si>
    <t>Brazilan flair</t>
  </si>
  <si>
    <t>Eliten Fc</t>
  </si>
  <si>
    <t>Såpeglenn Sverre Walter FC</t>
  </si>
  <si>
    <t>Taco-eterene</t>
  </si>
  <si>
    <t>Munkene</t>
  </si>
  <si>
    <t>2.PLASS J13/14 A</t>
  </si>
  <si>
    <t>3.PLASS J13/14 B</t>
  </si>
  <si>
    <t>J13/14 SEMI 1</t>
  </si>
  <si>
    <t>2.PLASS J13/14 B</t>
  </si>
  <si>
    <t>3.PLASS J13/14 A</t>
  </si>
  <si>
    <t>J13/14 SEMI 2</t>
  </si>
  <si>
    <t>2.PLASS G13A</t>
  </si>
  <si>
    <t>2.PLASS G13B</t>
  </si>
  <si>
    <t>1.PLASS J15/16</t>
  </si>
  <si>
    <t>4.PLASS J15/16</t>
  </si>
  <si>
    <t>2.PLASS J15/16</t>
  </si>
  <si>
    <t>3.PLASS J15/16</t>
  </si>
  <si>
    <t>SLUTTSPEL:</t>
  </si>
  <si>
    <t>1. OG 2.PL TIL KVART + 2 BESTE TREERNE</t>
  </si>
  <si>
    <t>1. PLASS G14A</t>
  </si>
  <si>
    <t>3.PLASS G14 B/C 1</t>
  </si>
  <si>
    <t>1.PLASS G14 B</t>
  </si>
  <si>
    <t>1.PLASS G14 C</t>
  </si>
  <si>
    <t>2.PLASS G14 A</t>
  </si>
  <si>
    <t>2.PLASS G14 B</t>
  </si>
  <si>
    <t>2.PLASS G14 C</t>
  </si>
  <si>
    <t>VINNER J13/14 1</t>
  </si>
  <si>
    <t>VINNER J13/14 2</t>
  </si>
  <si>
    <t>1.PLASS J13/14 A/B</t>
  </si>
  <si>
    <t>1.PLASS G13A</t>
  </si>
  <si>
    <t>1.PLASS G13B</t>
  </si>
  <si>
    <t>G13 SEMI 1</t>
  </si>
  <si>
    <t>G13 SEMI 2</t>
  </si>
  <si>
    <t>J15/16 SEMI  1</t>
  </si>
  <si>
    <t>J15/16 SEMI 2</t>
  </si>
  <si>
    <t>VINNER G14 KVART 1</t>
  </si>
  <si>
    <t>VINNER KVART 4</t>
  </si>
  <si>
    <t>VINNER KVART 2</t>
  </si>
  <si>
    <t>VINNER G14 KVART 3</t>
  </si>
  <si>
    <t>G14 SEMI 1</t>
  </si>
  <si>
    <t>G14 SEMI 2</t>
  </si>
  <si>
    <t>FINALE G13</t>
  </si>
  <si>
    <t>FINALE J13/14</t>
  </si>
  <si>
    <t>VINNER J13/14 SEMI 2</t>
  </si>
  <si>
    <t>VINNER G13 SEMI 1</t>
  </si>
  <si>
    <t>VINNER G13 SEMI 2</t>
  </si>
  <si>
    <t>FINALE J15/16</t>
  </si>
  <si>
    <t>VINNER J15/16 SEMI 1</t>
  </si>
  <si>
    <t>VINNER J13/14 SEMI 1</t>
  </si>
  <si>
    <t>VINNER J15/16 SEMI 2</t>
  </si>
  <si>
    <t>Drippy Cheese</t>
  </si>
  <si>
    <t>Hordvik Kikkars</t>
  </si>
  <si>
    <t>Øyglimt Youngstars</t>
  </si>
  <si>
    <t>FANA UNITED</t>
  </si>
  <si>
    <t>Mathopen/Vadmyra</t>
  </si>
  <si>
    <t>SK Johnny</t>
  </si>
  <si>
    <t>Bean og anlegg FC</t>
  </si>
  <si>
    <t>Djerv 1</t>
  </si>
  <si>
    <t>Diddy’s disipler</t>
  </si>
  <si>
    <t>Baida Madrid</t>
  </si>
  <si>
    <t>Grabbane</t>
  </si>
  <si>
    <t>Glenn United</t>
  </si>
  <si>
    <t>Al baida</t>
  </si>
  <si>
    <t>Fusa Fc</t>
  </si>
  <si>
    <t>Habibi Gang</t>
  </si>
  <si>
    <t>Søreide Ronaldo</t>
  </si>
  <si>
    <t>FC Baidalona</t>
  </si>
  <si>
    <t>Djerv 2</t>
  </si>
  <si>
    <t>Baidchester City</t>
  </si>
  <si>
    <t>Bagchester United</t>
  </si>
  <si>
    <t>Djerv 3</t>
  </si>
  <si>
    <t>2MARD</t>
  </si>
  <si>
    <t>G15 C</t>
  </si>
  <si>
    <t>G16/17 A</t>
  </si>
  <si>
    <t>G16/17 B</t>
  </si>
  <si>
    <t>G16/17 C</t>
  </si>
  <si>
    <t>G16/17 D</t>
  </si>
  <si>
    <t>FC Sweet</t>
  </si>
  <si>
    <t>Mango</t>
  </si>
  <si>
    <t>Las Cabras</t>
  </si>
  <si>
    <t>Mido Fotballklubb</t>
  </si>
  <si>
    <t>Elclasico</t>
  </si>
  <si>
    <t>Tynn suppa</t>
  </si>
  <si>
    <t>Oilbankers</t>
  </si>
  <si>
    <t>Ganjamen</t>
  </si>
  <si>
    <t>Liams losseballer</t>
  </si>
  <si>
    <t>Neptun FK</t>
  </si>
  <si>
    <t>Beastiality Boys</t>
  </si>
  <si>
    <t>Tiki Taka 03</t>
  </si>
  <si>
    <t>1. PLASS SENIOR A</t>
  </si>
  <si>
    <t>2.PLASS SENIOR B</t>
  </si>
  <si>
    <t>1. PLASS SENIOR B</t>
  </si>
  <si>
    <t>2.PLASS SENIOR A</t>
  </si>
  <si>
    <t>1. PLASS SENIOR C</t>
  </si>
  <si>
    <t>2.PLASS SENIOR D</t>
  </si>
  <si>
    <t>1. PLASS SENIOR D</t>
  </si>
  <si>
    <t>2.PLASS SENIOR C</t>
  </si>
  <si>
    <t>KL. 14.20</t>
  </si>
  <si>
    <t>KL. 14.40</t>
  </si>
  <si>
    <t>KL.15.20</t>
  </si>
  <si>
    <t>KL. 15.40</t>
  </si>
  <si>
    <t>KL. 16.00</t>
  </si>
  <si>
    <t>KL.16.00</t>
  </si>
  <si>
    <t>VINNER 1/4 SENIOR 1</t>
  </si>
  <si>
    <t>VINNER 1/4 SENIOR 2</t>
  </si>
  <si>
    <t>VINNER 1/4 SENIOR 4</t>
  </si>
  <si>
    <t>VINNER 1/4 SENIOR 3</t>
  </si>
  <si>
    <t>SEMI SENIOR 1</t>
  </si>
  <si>
    <t>SEMI SENIOR 2</t>
  </si>
  <si>
    <t>VINNER SEMI SENIOR 1</t>
  </si>
  <si>
    <t>VINNER SEMI SENIOR 2</t>
  </si>
  <si>
    <t>KL. 16.20</t>
  </si>
  <si>
    <t>KL. 16.40</t>
  </si>
  <si>
    <t>KL. 17.00</t>
  </si>
  <si>
    <t>1. PLASS G15 A</t>
  </si>
  <si>
    <t>3. PLASS G15 B/C</t>
  </si>
  <si>
    <t>1. PLASS G15 B</t>
  </si>
  <si>
    <t>3. PLASS G15 A/C</t>
  </si>
  <si>
    <t>1. PLASS G15 C</t>
  </si>
  <si>
    <t>2. PLASS G15 A</t>
  </si>
  <si>
    <t>2. PLASS G15 B</t>
  </si>
  <si>
    <t>2. PLASS G15 C</t>
  </si>
  <si>
    <t>1/4 G15 1</t>
  </si>
  <si>
    <t>1/4 G15 2</t>
  </si>
  <si>
    <t>1/4 G15 3</t>
  </si>
  <si>
    <t>1/4 G15 4</t>
  </si>
  <si>
    <t>3.PLASS G14 A/C 2</t>
  </si>
  <si>
    <t>KL. 17.20</t>
  </si>
  <si>
    <t>KL. 17.40</t>
  </si>
  <si>
    <t>VINNER 1/4 G15 1</t>
  </si>
  <si>
    <t>VINNER 1/4 G15 2</t>
  </si>
  <si>
    <t>VINNER 1/4 G15 4</t>
  </si>
  <si>
    <t>VINNER 1/4 G15 3</t>
  </si>
  <si>
    <t>KL. 18.00</t>
  </si>
  <si>
    <t>KL. 18.20</t>
  </si>
  <si>
    <t>VINNER SEMI G15 1</t>
  </si>
  <si>
    <t>VINNER SEMI G15 2</t>
  </si>
  <si>
    <t>KL. 18.40</t>
  </si>
  <si>
    <t>KL. 19.00</t>
  </si>
  <si>
    <t>KL. 19.20</t>
  </si>
  <si>
    <t>KL. 19.40</t>
  </si>
  <si>
    <t>1/4 G16/17 1</t>
  </si>
  <si>
    <t>1/4 G16/17 2</t>
  </si>
  <si>
    <t>1/4 G16/17 4</t>
  </si>
  <si>
    <t>1/4 G16/17 3</t>
  </si>
  <si>
    <t>1. PLASS G16/17 A</t>
  </si>
  <si>
    <t>1. PLASS G16/17 C</t>
  </si>
  <si>
    <t>2. PLASS G16/17 D</t>
  </si>
  <si>
    <t>2. PLASS G16/17 C</t>
  </si>
  <si>
    <t>1. PLASS G16/17 D</t>
  </si>
  <si>
    <t>2. PLASS G16/17 B</t>
  </si>
  <si>
    <t>1. PLASS G16/17B</t>
  </si>
  <si>
    <t>2. PLASS G16/17 A</t>
  </si>
  <si>
    <t>KL. 20.20</t>
  </si>
  <si>
    <t>SEMI G16/17 1</t>
  </si>
  <si>
    <t>SEMI G16/17 2</t>
  </si>
  <si>
    <t>VINNER 1/4 G16/17 1</t>
  </si>
  <si>
    <t>VINNER 1/4 G16/17 3</t>
  </si>
  <si>
    <t>VINNER 1/4 G16/17 2</t>
  </si>
  <si>
    <t>VINNER 1/4 G16/17 4</t>
  </si>
  <si>
    <t>KL. 21.00</t>
  </si>
  <si>
    <t>VINNER SEMI G16/17 1</t>
  </si>
  <si>
    <t>VINNER SEMI G16/17 2</t>
  </si>
  <si>
    <t>FINALE G16/17</t>
  </si>
  <si>
    <t>J13/14 KVART. 1</t>
  </si>
  <si>
    <t>J13/14 KVART. 2</t>
  </si>
  <si>
    <t>G14 KVART.1</t>
  </si>
  <si>
    <t>G14 KVART.2</t>
  </si>
  <si>
    <t>G14 KVART.3</t>
  </si>
  <si>
    <t>G14 KVART.4</t>
  </si>
  <si>
    <t>KL. 00.20</t>
  </si>
  <si>
    <t>KL. 00.40</t>
  </si>
  <si>
    <t>FINALE G14</t>
  </si>
  <si>
    <t>VINNER G14 SEMI 1</t>
  </si>
  <si>
    <t>VINNER G14 SEMI 2</t>
  </si>
  <si>
    <t>KL.00.00</t>
  </si>
  <si>
    <t>KL.01.00</t>
  </si>
  <si>
    <t>KL.01.20</t>
  </si>
  <si>
    <t>KL. 01.40</t>
  </si>
  <si>
    <t>KL.02.00</t>
  </si>
  <si>
    <t>1X17 MIN KAMPER</t>
  </si>
  <si>
    <t>KAMPOPPSETT SPV FUTSAL CUP 2024 LAURDAG 21.12</t>
  </si>
  <si>
    <t>KAMPOPPSETT SPV FUTSAL CUP 2024 FREDAG 20.12</t>
  </si>
  <si>
    <t xml:space="preserve">Joga Bonne </t>
  </si>
  <si>
    <t>Faded Fighters</t>
  </si>
  <si>
    <t>BADING i OSBADET FRÅ KL. 19-22</t>
  </si>
  <si>
    <t xml:space="preserve">SLUTTSPEL J13/14 </t>
  </si>
  <si>
    <t>Goal diggers G13</t>
  </si>
  <si>
    <t xml:space="preserve">Bjarg </t>
  </si>
  <si>
    <t>Bjarg G13</t>
  </si>
  <si>
    <t>Tony United</t>
  </si>
  <si>
    <t>The Boys</t>
  </si>
  <si>
    <t>Sluttspel G13</t>
  </si>
  <si>
    <t>1 og 2 vidare til semifinale</t>
  </si>
  <si>
    <t>Rosene</t>
  </si>
  <si>
    <t>Kl. 02.20</t>
  </si>
  <si>
    <t>Kl. 02.40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</si>
</sst>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24242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242424"/>
      <name val="Segoe UI"/>
      <family val="2"/>
    </font>
    <font>
      <sz val="14"/>
      <color rgb="FF222222"/>
      <name val="Arial"/>
      <family val="2"/>
    </font>
    <font>
      <sz val="14"/>
      <color rgb="FF222222"/>
      <name val="Calibri"/>
      <family val="2"/>
      <scheme val="minor"/>
    </font>
    <font>
      <sz val="12"/>
      <color theme="1"/>
      <name val="Aptos"/>
    </font>
    <font>
      <sz val="12"/>
      <color theme="1"/>
      <name val="Arial"/>
      <family val="2"/>
    </font>
    <font>
      <sz val="12"/>
      <color rgb="FF242424"/>
      <name val="Arial"/>
      <family val="2"/>
    </font>
    <font>
      <sz val="12"/>
      <color rgb="FF424242"/>
      <name val="Arial"/>
      <family val="2"/>
    </font>
    <font>
      <sz val="12"/>
      <color rgb="FF242424"/>
      <name val="Segoe UI"/>
      <family val="2"/>
    </font>
    <font>
      <b/>
      <sz val="12"/>
      <color theme="1"/>
      <name val="Arial"/>
      <family val="2"/>
    </font>
    <font>
      <sz val="12"/>
      <color rgb="FF242424"/>
      <name val="Calibri"/>
      <family val="2"/>
      <scheme val="minor"/>
    </font>
    <font>
      <sz val="12"/>
      <color rgb="FF222222"/>
      <name val="Arial"/>
      <family val="2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Arial"/>
      <family val="2"/>
    </font>
    <font>
      <sz val="14"/>
      <color rgb="FF424242"/>
      <name val="Arial"/>
      <family val="2"/>
    </font>
    <font>
      <sz val="14"/>
      <color rgb="FF242424"/>
      <name val="Arial"/>
      <family val="2"/>
    </font>
    <font>
      <sz val="14"/>
      <color theme="1"/>
      <name val="Aptos"/>
    </font>
    <font>
      <b/>
      <sz val="14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5" fillId="0" borderId="0" xfId="0" applyFont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1" xfId="0" applyFont="1" applyBorder="1"/>
    <xf numFmtId="0" fontId="12" fillId="0" borderId="0" xfId="0" applyFont="1"/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9" fillId="2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1" fillId="5" borderId="1" xfId="0" applyFont="1" applyFill="1" applyBorder="1"/>
    <xf numFmtId="0" fontId="9" fillId="0" borderId="0" xfId="0" applyFont="1" applyAlignment="1">
      <alignment horizontal="center"/>
    </xf>
    <xf numFmtId="0" fontId="8" fillId="5" borderId="1" xfId="0" applyFont="1" applyFill="1" applyBorder="1"/>
    <xf numFmtId="0" fontId="4" fillId="0" borderId="0" xfId="0" applyFont="1" applyAlignment="1">
      <alignment horizontal="center"/>
    </xf>
    <xf numFmtId="0" fontId="7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3" fillId="0" borderId="0" xfId="0" applyFont="1"/>
    <xf numFmtId="0" fontId="7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20" fillId="0" borderId="0" xfId="0" applyFont="1"/>
    <xf numFmtId="0" fontId="22" fillId="0" borderId="0" xfId="0" applyFont="1"/>
    <xf numFmtId="0" fontId="9" fillId="5" borderId="1" xfId="0" applyFont="1" applyFill="1" applyBorder="1"/>
    <xf numFmtId="0" fontId="9" fillId="0" borderId="1" xfId="0" applyFont="1" applyBorder="1"/>
    <xf numFmtId="16" fontId="7" fillId="0" borderId="1" xfId="0" applyNumberFormat="1" applyFont="1" applyBorder="1"/>
    <xf numFmtId="0" fontId="23" fillId="0" borderId="1" xfId="0" applyFont="1" applyBorder="1"/>
    <xf numFmtId="0" fontId="9" fillId="0" borderId="4" xfId="0" applyFont="1" applyBorder="1"/>
    <xf numFmtId="0" fontId="7" fillId="0" borderId="2" xfId="0" applyFont="1" applyBorder="1" applyAlignment="1">
      <alignment horizontal="center"/>
    </xf>
    <xf numFmtId="0" fontId="25" fillId="0" borderId="1" xfId="0" applyFont="1" applyBorder="1"/>
    <xf numFmtId="0" fontId="26" fillId="0" borderId="1" xfId="0" applyFont="1" applyBorder="1"/>
    <xf numFmtId="0" fontId="2" fillId="0" borderId="1" xfId="0" applyFont="1" applyBorder="1"/>
    <xf numFmtId="0" fontId="21" fillId="0" borderId="1" xfId="0" applyFont="1" applyBorder="1"/>
    <xf numFmtId="0" fontId="0" fillId="5" borderId="1" xfId="0" applyFill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5" fillId="0" borderId="1" xfId="0" applyFont="1" applyBorder="1"/>
    <xf numFmtId="0" fontId="0" fillId="0" borderId="5" xfId="0" applyBorder="1"/>
    <xf numFmtId="0" fontId="19" fillId="0" borderId="5" xfId="0" applyFont="1" applyBorder="1" applyAlignment="1">
      <alignment horizontal="left"/>
    </xf>
    <xf numFmtId="0" fontId="16" fillId="0" borderId="5" xfId="0" applyFont="1" applyBorder="1"/>
    <xf numFmtId="0" fontId="20" fillId="0" borderId="1" xfId="0" applyFont="1" applyBorder="1"/>
    <xf numFmtId="0" fontId="2" fillId="0" borderId="3" xfId="0" applyFont="1" applyBorder="1"/>
    <xf numFmtId="0" fontId="20" fillId="0" borderId="3" xfId="0" applyFont="1" applyBorder="1"/>
    <xf numFmtId="0" fontId="27" fillId="5" borderId="1" xfId="0" applyFont="1" applyFill="1" applyBorder="1"/>
    <xf numFmtId="0" fontId="25" fillId="5" borderId="1" xfId="0" applyFont="1" applyFill="1" applyBorder="1"/>
    <xf numFmtId="0" fontId="29" fillId="5" borderId="1" xfId="0" applyFont="1" applyFill="1" applyBorder="1"/>
    <xf numFmtId="0" fontId="6" fillId="0" borderId="0" xfId="0" applyFont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1" fillId="0" borderId="3" xfId="0" applyFont="1" applyBorder="1"/>
    <xf numFmtId="0" fontId="1" fillId="0" borderId="0" xfId="0" applyFont="1"/>
    <xf numFmtId="0" fontId="17" fillId="5" borderId="1" xfId="0" applyFont="1" applyFill="1" applyBorder="1"/>
    <xf numFmtId="0" fontId="16" fillId="5" borderId="1" xfId="0" applyFont="1" applyFill="1" applyBorder="1"/>
    <xf numFmtId="0" fontId="15" fillId="5" borderId="1" xfId="0" applyFont="1" applyFill="1" applyBorder="1"/>
    <xf numFmtId="0" fontId="20" fillId="5" borderId="1" xfId="0" applyFont="1" applyFill="1" applyBorder="1"/>
    <xf numFmtId="0" fontId="27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23" fillId="5" borderId="1" xfId="0" applyFont="1" applyFill="1" applyBorder="1"/>
    <xf numFmtId="0" fontId="22" fillId="0" borderId="1" xfId="0" applyFont="1" applyBorder="1"/>
    <xf numFmtId="17" fontId="7" fillId="5" borderId="1" xfId="0" applyNumberFormat="1" applyFont="1" applyFill="1" applyBorder="1" applyAlignment="1">
      <alignment horizontal="center"/>
    </xf>
    <xf numFmtId="0" fontId="22" fillId="5" borderId="1" xfId="0" applyFont="1" applyFill="1" applyBorder="1"/>
    <xf numFmtId="0" fontId="31" fillId="0" borderId="0" xfId="0" applyFont="1"/>
    <xf numFmtId="0" fontId="21" fillId="0" borderId="0" xfId="0" applyFont="1"/>
    <xf numFmtId="0" fontId="12" fillId="5" borderId="0" xfId="0" applyFont="1" applyFill="1"/>
    <xf numFmtId="0" fontId="13" fillId="5" borderId="0" xfId="0" applyFont="1" applyFill="1" applyAlignment="1">
      <alignment horizontal="left"/>
    </xf>
    <xf numFmtId="0" fontId="0" fillId="3" borderId="0" xfId="0" applyFill="1"/>
    <xf numFmtId="0" fontId="7" fillId="10" borderId="0" xfId="0" applyFont="1" applyFill="1" applyAlignment="1">
      <alignment vertical="center"/>
    </xf>
    <xf numFmtId="0" fontId="0" fillId="10" borderId="0" xfId="0" applyFill="1"/>
    <xf numFmtId="0" fontId="1" fillId="0" borderId="1" xfId="0" applyFont="1" applyBorder="1"/>
    <xf numFmtId="0" fontId="9" fillId="0" borderId="1" xfId="0" applyFont="1" applyFill="1" applyBorder="1"/>
    <xf numFmtId="0" fontId="7" fillId="0" borderId="1" xfId="0" applyFont="1" applyFill="1" applyBorder="1"/>
    <xf numFmtId="0" fontId="29" fillId="0" borderId="1" xfId="0" applyFont="1" applyFill="1" applyBorder="1"/>
    <xf numFmtId="0" fontId="11" fillId="0" borderId="1" xfId="0" applyFont="1" applyFill="1" applyBorder="1"/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9" fillId="6" borderId="1" xfId="0" applyFont="1" applyFill="1" applyBorder="1"/>
    <xf numFmtId="0" fontId="0" fillId="6" borderId="1" xfId="0" applyFill="1" applyBorder="1"/>
    <xf numFmtId="0" fontId="7" fillId="0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16" fillId="11" borderId="1" xfId="0" applyFont="1" applyFill="1" applyBorder="1"/>
    <xf numFmtId="0" fontId="20" fillId="11" borderId="1" xfId="0" applyFont="1" applyFill="1" applyBorder="1"/>
    <xf numFmtId="0" fontId="0" fillId="11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C321-524D-1849-A35E-3D2883FF0F22}">
  <dimension ref="A1:U90"/>
  <sheetViews>
    <sheetView tabSelected="1" zoomScale="92" zoomScaleNormal="92" workbookViewId="0">
      <selection activeCell="I89" sqref="I89"/>
    </sheetView>
  </sheetViews>
  <sheetFormatPr baseColWidth="10" defaultRowHeight="15" x14ac:dyDescent="0.2"/>
  <cols>
    <col min="1" max="1" width="22.83203125" customWidth="1"/>
    <col min="2" max="2" width="21.83203125" style="10" customWidth="1"/>
    <col min="3" max="3" width="27.6640625" customWidth="1"/>
    <col min="4" max="4" width="28" customWidth="1"/>
    <col min="5" max="5" width="19.1640625" customWidth="1"/>
    <col min="6" max="6" width="17.83203125" customWidth="1"/>
    <col min="7" max="7" width="19.1640625" customWidth="1"/>
    <col min="8" max="8" width="17.6640625" customWidth="1"/>
    <col min="9" max="9" width="28.83203125" customWidth="1"/>
    <col min="10" max="21" width="11.5" customWidth="1"/>
  </cols>
  <sheetData>
    <row r="1" spans="1:21" ht="19" x14ac:dyDescent="0.25">
      <c r="A1" s="39" t="s">
        <v>78</v>
      </c>
      <c r="B1" s="39" t="s">
        <v>79</v>
      </c>
      <c r="C1" s="39" t="s">
        <v>84</v>
      </c>
      <c r="D1" s="39" t="s">
        <v>89</v>
      </c>
      <c r="E1" s="39" t="s">
        <v>90</v>
      </c>
      <c r="F1" s="3"/>
      <c r="G1" s="56" t="s">
        <v>71</v>
      </c>
      <c r="H1" s="58" t="s">
        <v>91</v>
      </c>
      <c r="I1" s="56" t="s">
        <v>92</v>
      </c>
      <c r="J1" s="3"/>
      <c r="K1" s="36"/>
      <c r="L1" s="36"/>
      <c r="M1" s="3"/>
      <c r="N1" s="3"/>
      <c r="O1" s="3"/>
      <c r="P1" s="3"/>
      <c r="Q1" s="3"/>
      <c r="R1" s="3"/>
      <c r="S1" s="3"/>
    </row>
    <row r="2" spans="1:21" ht="19" x14ac:dyDescent="0.25">
      <c r="A2" s="49" t="s">
        <v>72</v>
      </c>
      <c r="B2" s="50" t="s">
        <v>75</v>
      </c>
      <c r="C2" s="49" t="s">
        <v>80</v>
      </c>
      <c r="D2" s="49" t="s">
        <v>85</v>
      </c>
      <c r="E2" s="49" t="s">
        <v>87</v>
      </c>
      <c r="F2" s="3"/>
      <c r="G2" s="47" t="s">
        <v>93</v>
      </c>
      <c r="H2" s="57" t="s">
        <v>94</v>
      </c>
      <c r="I2" s="46" t="s">
        <v>95</v>
      </c>
      <c r="J2" s="14"/>
      <c r="K2" s="37"/>
      <c r="L2" s="34"/>
      <c r="M2" s="3"/>
      <c r="N2" s="3"/>
      <c r="O2" s="3"/>
      <c r="P2" s="3"/>
      <c r="Q2" s="3"/>
      <c r="R2" s="3"/>
      <c r="S2" s="3"/>
    </row>
    <row r="3" spans="1:21" ht="19" x14ac:dyDescent="0.25">
      <c r="A3" s="51" t="s">
        <v>73</v>
      </c>
      <c r="B3" s="49" t="s">
        <v>76</v>
      </c>
      <c r="C3" s="49" t="s">
        <v>81</v>
      </c>
      <c r="D3" s="49" t="s">
        <v>298</v>
      </c>
      <c r="E3" s="49" t="s">
        <v>88</v>
      </c>
      <c r="F3" s="3"/>
      <c r="G3" s="47" t="s">
        <v>96</v>
      </c>
      <c r="H3" s="57" t="s">
        <v>97</v>
      </c>
      <c r="I3" s="47" t="s">
        <v>98</v>
      </c>
      <c r="J3" s="3"/>
      <c r="K3" s="35"/>
      <c r="L3" s="34"/>
      <c r="M3" s="3"/>
      <c r="N3" s="3"/>
      <c r="O3" s="3"/>
      <c r="P3" s="3"/>
      <c r="Q3" s="3"/>
      <c r="R3" s="3"/>
      <c r="S3" s="3"/>
    </row>
    <row r="4" spans="1:21" ht="19" x14ac:dyDescent="0.25">
      <c r="A4" s="50" t="s">
        <v>74</v>
      </c>
      <c r="B4" s="52" t="s">
        <v>299</v>
      </c>
      <c r="C4" s="49" t="s">
        <v>82</v>
      </c>
      <c r="D4" s="55" t="s">
        <v>300</v>
      </c>
      <c r="E4" s="49" t="s">
        <v>86</v>
      </c>
      <c r="F4" s="3"/>
      <c r="G4" s="46" t="s">
        <v>99</v>
      </c>
      <c r="H4" s="57" t="s">
        <v>100</v>
      </c>
      <c r="I4" s="46" t="s">
        <v>101</v>
      </c>
      <c r="J4" s="3"/>
      <c r="K4" s="34"/>
      <c r="L4" s="35"/>
      <c r="M4" s="3"/>
      <c r="N4" s="3"/>
      <c r="O4" s="3"/>
      <c r="P4" s="3"/>
      <c r="Q4" s="3"/>
      <c r="R4" s="3"/>
      <c r="S4" s="3"/>
    </row>
    <row r="5" spans="1:21" ht="19" x14ac:dyDescent="0.25">
      <c r="A5" s="53"/>
      <c r="B5" s="54"/>
      <c r="C5" s="49" t="s">
        <v>83</v>
      </c>
      <c r="D5" s="49" t="s">
        <v>302</v>
      </c>
      <c r="F5" s="3"/>
      <c r="G5" s="46" t="s">
        <v>102</v>
      </c>
      <c r="H5" s="57" t="s">
        <v>103</v>
      </c>
      <c r="I5" s="46" t="s">
        <v>104</v>
      </c>
      <c r="J5" s="3"/>
      <c r="K5" s="34"/>
      <c r="L5" s="34"/>
      <c r="M5" s="3"/>
      <c r="N5" s="3"/>
      <c r="O5" s="3"/>
      <c r="P5" s="3"/>
      <c r="Q5" s="3"/>
      <c r="R5" s="3"/>
      <c r="S5" s="3"/>
    </row>
    <row r="6" spans="1:21" ht="21" x14ac:dyDescent="0.3">
      <c r="A6" s="66" t="s">
        <v>297</v>
      </c>
      <c r="B6"/>
      <c r="C6" s="49" t="s">
        <v>305</v>
      </c>
      <c r="D6" s="78" t="s">
        <v>303</v>
      </c>
      <c r="E6" s="3"/>
      <c r="F6" s="3"/>
      <c r="G6" s="46" t="s">
        <v>105</v>
      </c>
      <c r="H6" s="65" t="s">
        <v>295</v>
      </c>
      <c r="I6" s="47" t="s">
        <v>106</v>
      </c>
      <c r="J6" s="3"/>
      <c r="K6" s="3"/>
      <c r="L6" s="16"/>
      <c r="M6" s="3"/>
      <c r="N6" s="3"/>
      <c r="O6" s="3"/>
      <c r="P6" s="3"/>
      <c r="Q6" s="3"/>
      <c r="R6" s="3"/>
      <c r="S6" s="3"/>
    </row>
    <row r="7" spans="1:21" ht="21" x14ac:dyDescent="0.3">
      <c r="A7" s="66" t="s">
        <v>15</v>
      </c>
      <c r="B7" s="66"/>
      <c r="D7" s="78" t="s">
        <v>304</v>
      </c>
      <c r="E7" s="3"/>
      <c r="F7" s="3"/>
      <c r="G7" s="79" t="s">
        <v>128</v>
      </c>
      <c r="H7" s="66"/>
      <c r="I7" s="66"/>
      <c r="J7" s="3"/>
      <c r="K7" s="3"/>
      <c r="L7" s="16"/>
      <c r="M7" s="3"/>
      <c r="N7" s="3"/>
      <c r="O7" s="3"/>
      <c r="P7" s="3"/>
      <c r="Q7" s="3"/>
      <c r="R7" s="3"/>
      <c r="S7" s="3"/>
    </row>
    <row r="8" spans="1:21" ht="21" x14ac:dyDescent="0.3">
      <c r="A8" s="66" t="s">
        <v>16</v>
      </c>
      <c r="B8" s="66"/>
      <c r="E8" s="3"/>
      <c r="F8" s="3"/>
      <c r="G8" s="79" t="s">
        <v>129</v>
      </c>
      <c r="H8" s="66"/>
      <c r="I8" s="66"/>
      <c r="J8" s="3"/>
      <c r="K8" s="3"/>
      <c r="L8" s="16"/>
      <c r="M8" s="3"/>
      <c r="N8" s="3"/>
      <c r="O8" s="3"/>
      <c r="P8" s="3"/>
      <c r="Q8" s="3"/>
      <c r="R8" s="3"/>
      <c r="S8" s="3"/>
    </row>
    <row r="9" spans="1:21" ht="19" x14ac:dyDescent="0.25">
      <c r="A9" s="3"/>
      <c r="B9" s="1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1" ht="19" x14ac:dyDescent="0.25">
      <c r="A10" s="3" t="s">
        <v>296</v>
      </c>
      <c r="B10" s="14"/>
      <c r="C10" s="3" t="s">
        <v>291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1" ht="19" x14ac:dyDescent="0.25">
      <c r="A11" s="7" t="s">
        <v>293</v>
      </c>
      <c r="B11" s="26"/>
      <c r="C11" s="8"/>
      <c r="D11" s="3"/>
      <c r="E11" s="3"/>
      <c r="F11" s="3"/>
      <c r="G11" s="3"/>
      <c r="H11" s="3"/>
      <c r="I11" s="3" t="s">
        <v>67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1" ht="19" x14ac:dyDescent="0.25">
      <c r="A12" s="17" t="s">
        <v>2</v>
      </c>
      <c r="B12" s="17" t="s">
        <v>3</v>
      </c>
      <c r="C12" s="18" t="s">
        <v>4</v>
      </c>
      <c r="D12" s="18" t="s">
        <v>5</v>
      </c>
      <c r="E12" s="18" t="s">
        <v>6</v>
      </c>
      <c r="F12" s="18" t="s">
        <v>7</v>
      </c>
      <c r="G12" s="17" t="s">
        <v>62</v>
      </c>
      <c r="H12" s="3"/>
      <c r="I12" s="19" t="s">
        <v>78</v>
      </c>
      <c r="J12" s="20" t="s">
        <v>63</v>
      </c>
      <c r="K12" s="20" t="s">
        <v>64</v>
      </c>
      <c r="L12" s="20" t="s">
        <v>63</v>
      </c>
      <c r="M12" s="20" t="s">
        <v>64</v>
      </c>
      <c r="N12" s="20" t="s">
        <v>63</v>
      </c>
      <c r="O12" s="20" t="s">
        <v>64</v>
      </c>
      <c r="P12" s="20" t="s">
        <v>63</v>
      </c>
      <c r="Q12" s="20" t="s">
        <v>64</v>
      </c>
      <c r="R12" s="20" t="s">
        <v>63</v>
      </c>
      <c r="S12" s="20" t="s">
        <v>64</v>
      </c>
      <c r="T12" s="12" t="s">
        <v>65</v>
      </c>
      <c r="U12" s="12" t="s">
        <v>66</v>
      </c>
    </row>
    <row r="13" spans="1:21" ht="19" x14ac:dyDescent="0.25">
      <c r="A13" s="32" t="s">
        <v>40</v>
      </c>
      <c r="B13" s="32">
        <v>1</v>
      </c>
      <c r="C13" s="44" t="s">
        <v>72</v>
      </c>
      <c r="D13" s="45" t="s">
        <v>73</v>
      </c>
      <c r="E13" s="39" t="s">
        <v>78</v>
      </c>
      <c r="F13" s="4"/>
      <c r="G13" s="32">
        <v>1</v>
      </c>
      <c r="H13" s="3"/>
      <c r="I13" s="49" t="s">
        <v>72</v>
      </c>
      <c r="J13" s="23"/>
      <c r="K13" s="23"/>
      <c r="L13" s="23"/>
      <c r="M13" s="23"/>
      <c r="N13" s="24"/>
      <c r="O13" s="24"/>
      <c r="P13" s="83"/>
      <c r="Q13" s="83"/>
      <c r="R13" s="83"/>
      <c r="S13" s="83"/>
      <c r="T13" s="13">
        <f>J13+L13+N13</f>
        <v>0</v>
      </c>
      <c r="U13" s="13">
        <f>K13+M13+O13</f>
        <v>0</v>
      </c>
    </row>
    <row r="14" spans="1:21" ht="19" x14ac:dyDescent="0.25">
      <c r="A14" s="32" t="s">
        <v>40</v>
      </c>
      <c r="B14" s="32">
        <v>2</v>
      </c>
      <c r="C14" s="44" t="s">
        <v>80</v>
      </c>
      <c r="D14" s="44" t="s">
        <v>81</v>
      </c>
      <c r="E14" s="39" t="s">
        <v>84</v>
      </c>
      <c r="F14" s="40"/>
      <c r="G14" s="32">
        <v>2</v>
      </c>
      <c r="H14" s="3"/>
      <c r="I14" s="51" t="s">
        <v>73</v>
      </c>
      <c r="J14" s="23"/>
      <c r="K14" s="23"/>
      <c r="L14" s="24"/>
      <c r="M14" s="24"/>
      <c r="N14" s="23"/>
      <c r="O14" s="23"/>
      <c r="P14" s="83"/>
      <c r="Q14" s="83"/>
      <c r="R14" s="83"/>
      <c r="S14" s="83"/>
      <c r="T14" s="13">
        <f t="shared" ref="T14:T15" si="0">J14+L14+N14</f>
        <v>0</v>
      </c>
      <c r="U14" s="13">
        <f t="shared" ref="U14:U15" si="1">K14+M14+O14</f>
        <v>0</v>
      </c>
    </row>
    <row r="15" spans="1:21" ht="19" x14ac:dyDescent="0.25">
      <c r="A15" s="32" t="s">
        <v>40</v>
      </c>
      <c r="B15" s="32">
        <v>3</v>
      </c>
      <c r="C15" s="44" t="s">
        <v>82</v>
      </c>
      <c r="D15" s="44" t="s">
        <v>83</v>
      </c>
      <c r="E15" s="39" t="s">
        <v>84</v>
      </c>
      <c r="F15" s="4"/>
      <c r="G15" s="32">
        <v>3</v>
      </c>
      <c r="H15" s="3"/>
      <c r="I15" s="50" t="s">
        <v>74</v>
      </c>
      <c r="J15" s="24"/>
      <c r="K15" s="24"/>
      <c r="L15" s="23"/>
      <c r="M15" s="23"/>
      <c r="N15" s="23"/>
      <c r="O15" s="23"/>
      <c r="P15" s="83"/>
      <c r="Q15" s="83"/>
      <c r="R15" s="83"/>
      <c r="S15" s="83"/>
      <c r="T15" s="13">
        <f t="shared" si="0"/>
        <v>0</v>
      </c>
      <c r="U15" s="13">
        <f t="shared" si="1"/>
        <v>0</v>
      </c>
    </row>
    <row r="16" spans="1:21" ht="21" x14ac:dyDescent="0.3">
      <c r="A16" s="21" t="s">
        <v>41</v>
      </c>
      <c r="B16" s="21">
        <v>1</v>
      </c>
      <c r="C16" s="59" t="s">
        <v>75</v>
      </c>
      <c r="D16" s="60" t="s">
        <v>76</v>
      </c>
      <c r="E16" s="38" t="s">
        <v>79</v>
      </c>
      <c r="F16" s="22"/>
      <c r="G16" s="21">
        <v>4</v>
      </c>
      <c r="H16" s="3"/>
      <c r="I16" s="80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  <c r="U16" s="30"/>
    </row>
    <row r="17" spans="1:21" ht="19" x14ac:dyDescent="0.25">
      <c r="A17" s="21" t="s">
        <v>41</v>
      </c>
      <c r="B17" s="21">
        <v>2</v>
      </c>
      <c r="C17" s="60" t="s">
        <v>85</v>
      </c>
      <c r="D17" s="60" t="s">
        <v>298</v>
      </c>
      <c r="E17" s="38" t="s">
        <v>89</v>
      </c>
      <c r="F17" s="27"/>
      <c r="G17" s="21">
        <v>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21" ht="19" x14ac:dyDescent="0.25">
      <c r="A18" s="21" t="s">
        <v>41</v>
      </c>
      <c r="B18" s="21">
        <v>3</v>
      </c>
      <c r="C18" s="60" t="s">
        <v>300</v>
      </c>
      <c r="D18" s="68" t="s">
        <v>302</v>
      </c>
      <c r="E18" s="38" t="s">
        <v>89</v>
      </c>
      <c r="F18" s="27"/>
      <c r="G18" s="21">
        <v>6</v>
      </c>
      <c r="H18" s="3"/>
    </row>
    <row r="19" spans="1:21" ht="19" x14ac:dyDescent="0.25">
      <c r="A19" s="32" t="s">
        <v>42</v>
      </c>
      <c r="B19" s="32">
        <v>1</v>
      </c>
      <c r="C19" s="44" t="s">
        <v>87</v>
      </c>
      <c r="D19" s="44" t="s">
        <v>88</v>
      </c>
      <c r="E19" s="39" t="s">
        <v>90</v>
      </c>
      <c r="F19" s="4"/>
      <c r="G19" s="32">
        <v>7</v>
      </c>
      <c r="H19" s="3"/>
      <c r="I19" s="19" t="s">
        <v>79</v>
      </c>
      <c r="J19" s="20" t="s">
        <v>63</v>
      </c>
      <c r="K19" s="20" t="s">
        <v>64</v>
      </c>
      <c r="L19" s="20" t="s">
        <v>63</v>
      </c>
      <c r="M19" s="20" t="s">
        <v>64</v>
      </c>
      <c r="N19" s="20" t="s">
        <v>63</v>
      </c>
      <c r="O19" s="20" t="s">
        <v>64</v>
      </c>
      <c r="P19" s="20" t="s">
        <v>63</v>
      </c>
      <c r="Q19" s="20" t="s">
        <v>64</v>
      </c>
      <c r="R19" s="20" t="s">
        <v>63</v>
      </c>
      <c r="S19" s="20" t="s">
        <v>64</v>
      </c>
      <c r="T19" s="12" t="s">
        <v>65</v>
      </c>
      <c r="U19" s="12" t="s">
        <v>66</v>
      </c>
    </row>
    <row r="20" spans="1:21" ht="19" x14ac:dyDescent="0.25">
      <c r="A20" s="32" t="s">
        <v>42</v>
      </c>
      <c r="B20" s="32">
        <v>2</v>
      </c>
      <c r="C20" s="44" t="s">
        <v>72</v>
      </c>
      <c r="D20" s="71" t="s">
        <v>74</v>
      </c>
      <c r="E20" s="39" t="s">
        <v>78</v>
      </c>
      <c r="F20" s="4"/>
      <c r="G20" s="32">
        <v>8</v>
      </c>
      <c r="H20" s="3"/>
      <c r="I20" s="50" t="s">
        <v>75</v>
      </c>
      <c r="J20" s="23"/>
      <c r="K20" s="23"/>
      <c r="L20" s="23"/>
      <c r="M20" s="23"/>
      <c r="N20" s="24"/>
      <c r="O20" s="24"/>
      <c r="P20" s="83"/>
      <c r="Q20" s="83"/>
      <c r="R20" s="83"/>
      <c r="S20" s="83"/>
      <c r="T20" s="13">
        <f>J20+L20+N20</f>
        <v>0</v>
      </c>
      <c r="U20" s="13">
        <f>K20+M20+O20</f>
        <v>0</v>
      </c>
    </row>
    <row r="21" spans="1:21" ht="19" x14ac:dyDescent="0.25">
      <c r="A21" s="32" t="s">
        <v>42</v>
      </c>
      <c r="B21" s="32">
        <v>3</v>
      </c>
      <c r="C21" s="44" t="s">
        <v>80</v>
      </c>
      <c r="D21" s="4" t="s">
        <v>305</v>
      </c>
      <c r="E21" s="39" t="s">
        <v>84</v>
      </c>
      <c r="F21" s="4"/>
      <c r="G21" s="32">
        <v>9</v>
      </c>
      <c r="H21" s="3"/>
      <c r="I21" s="49" t="s">
        <v>76</v>
      </c>
      <c r="J21" s="23"/>
      <c r="K21" s="23"/>
      <c r="L21" s="24"/>
      <c r="M21" s="24"/>
      <c r="N21" s="23"/>
      <c r="O21" s="23"/>
      <c r="P21" s="83"/>
      <c r="Q21" s="83"/>
      <c r="R21" s="83"/>
      <c r="S21" s="83"/>
      <c r="T21" s="13">
        <f t="shared" ref="T21:T22" si="2">J21+L21+N21</f>
        <v>0</v>
      </c>
      <c r="U21" s="13">
        <f t="shared" ref="U21:U22" si="3">K21+M21+O21</f>
        <v>0</v>
      </c>
    </row>
    <row r="22" spans="1:21" ht="19" x14ac:dyDescent="0.25">
      <c r="A22" s="21" t="s">
        <v>45</v>
      </c>
      <c r="B22" s="21">
        <v>1</v>
      </c>
      <c r="C22" s="60" t="s">
        <v>81</v>
      </c>
      <c r="D22" s="60" t="s">
        <v>83</v>
      </c>
      <c r="E22" s="38" t="s">
        <v>84</v>
      </c>
      <c r="F22" s="22"/>
      <c r="G22" s="21">
        <v>10</v>
      </c>
      <c r="H22" s="3"/>
      <c r="I22" s="52" t="s">
        <v>77</v>
      </c>
      <c r="J22" s="24"/>
      <c r="K22" s="24"/>
      <c r="L22" s="23"/>
      <c r="M22" s="23"/>
      <c r="N22" s="23"/>
      <c r="O22" s="23"/>
      <c r="P22" s="83"/>
      <c r="Q22" s="83"/>
      <c r="R22" s="83"/>
      <c r="S22" s="83"/>
      <c r="T22" s="13">
        <f t="shared" si="2"/>
        <v>0</v>
      </c>
      <c r="U22" s="13">
        <f t="shared" si="3"/>
        <v>0</v>
      </c>
    </row>
    <row r="23" spans="1:21" ht="19" x14ac:dyDescent="0.25">
      <c r="A23" s="21" t="s">
        <v>45</v>
      </c>
      <c r="B23" s="21">
        <v>2</v>
      </c>
      <c r="C23" s="60" t="s">
        <v>85</v>
      </c>
      <c r="D23" s="60" t="s">
        <v>300</v>
      </c>
      <c r="E23" s="38" t="s">
        <v>89</v>
      </c>
      <c r="F23" s="27"/>
      <c r="G23" s="21">
        <v>11</v>
      </c>
      <c r="H23" s="3"/>
      <c r="I23" s="81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19" x14ac:dyDescent="0.25">
      <c r="A24" s="21" t="s">
        <v>45</v>
      </c>
      <c r="B24" s="21">
        <v>3</v>
      </c>
      <c r="C24" s="60" t="s">
        <v>298</v>
      </c>
      <c r="D24" s="68" t="s">
        <v>302</v>
      </c>
      <c r="E24" s="38" t="s">
        <v>89</v>
      </c>
      <c r="F24" s="22"/>
      <c r="G24" s="21">
        <v>12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1" ht="19" x14ac:dyDescent="0.25">
      <c r="A25" s="32" t="s">
        <v>46</v>
      </c>
      <c r="B25" s="32">
        <v>1</v>
      </c>
      <c r="C25" s="71" t="s">
        <v>75</v>
      </c>
      <c r="D25" s="72" t="s">
        <v>77</v>
      </c>
      <c r="E25" s="39" t="s">
        <v>79</v>
      </c>
      <c r="F25" s="4"/>
      <c r="G25" s="32">
        <v>13</v>
      </c>
      <c r="H25" s="3"/>
    </row>
    <row r="26" spans="1:21" ht="19" x14ac:dyDescent="0.25">
      <c r="A26" s="32" t="s">
        <v>46</v>
      </c>
      <c r="B26" s="32">
        <v>2</v>
      </c>
      <c r="C26" s="44" t="s">
        <v>87</v>
      </c>
      <c r="D26" s="44" t="s">
        <v>86</v>
      </c>
      <c r="E26" s="39" t="s">
        <v>90</v>
      </c>
      <c r="F26" s="4"/>
      <c r="G26" s="32">
        <v>14</v>
      </c>
      <c r="H26" s="3"/>
      <c r="I26" s="19" t="s">
        <v>84</v>
      </c>
      <c r="J26" s="20" t="s">
        <v>63</v>
      </c>
      <c r="K26" s="20" t="s">
        <v>64</v>
      </c>
      <c r="L26" s="20" t="s">
        <v>63</v>
      </c>
      <c r="M26" s="20" t="s">
        <v>64</v>
      </c>
      <c r="N26" s="20" t="s">
        <v>63</v>
      </c>
      <c r="O26" s="20" t="s">
        <v>64</v>
      </c>
      <c r="P26" s="20" t="s">
        <v>63</v>
      </c>
      <c r="Q26" s="20" t="s">
        <v>64</v>
      </c>
      <c r="R26" s="20" t="s">
        <v>63</v>
      </c>
      <c r="S26" s="20" t="s">
        <v>64</v>
      </c>
      <c r="T26" s="12" t="s">
        <v>65</v>
      </c>
      <c r="U26" s="12" t="s">
        <v>66</v>
      </c>
    </row>
    <row r="27" spans="1:21" ht="19" x14ac:dyDescent="0.25">
      <c r="A27" s="32" t="s">
        <v>46</v>
      </c>
      <c r="B27" s="32">
        <v>3</v>
      </c>
      <c r="C27" s="5" t="s">
        <v>93</v>
      </c>
      <c r="D27" s="5" t="s">
        <v>96</v>
      </c>
      <c r="E27" s="73" t="s">
        <v>71</v>
      </c>
      <c r="F27" s="4"/>
      <c r="G27" s="32">
        <v>15</v>
      </c>
      <c r="H27" s="3"/>
      <c r="I27" s="49" t="s">
        <v>80</v>
      </c>
      <c r="R27" s="83"/>
      <c r="S27" s="83"/>
      <c r="T27" s="13">
        <f>J27+L27+N27+P27</f>
        <v>0</v>
      </c>
      <c r="U27" s="13">
        <f>K27+M27+O27+Q27</f>
        <v>0</v>
      </c>
    </row>
    <row r="28" spans="1:21" ht="19" x14ac:dyDescent="0.25">
      <c r="A28" s="21" t="s">
        <v>47</v>
      </c>
      <c r="B28" s="21">
        <v>1</v>
      </c>
      <c r="C28" s="22" t="s">
        <v>99</v>
      </c>
      <c r="D28" s="22" t="s">
        <v>102</v>
      </c>
      <c r="E28" s="61" t="s">
        <v>71</v>
      </c>
      <c r="F28" s="22"/>
      <c r="G28" s="21">
        <v>16</v>
      </c>
      <c r="H28" s="3"/>
      <c r="I28" s="49" t="s">
        <v>81</v>
      </c>
      <c r="R28" s="83"/>
      <c r="S28" s="83"/>
      <c r="T28" s="13">
        <f t="shared" ref="T28:T30" si="4">J28+L28+N28+P28</f>
        <v>0</v>
      </c>
      <c r="U28" s="13">
        <f t="shared" ref="U28:U30" si="5">K28+M28+O28+Q28</f>
        <v>0</v>
      </c>
    </row>
    <row r="29" spans="1:21" ht="19" x14ac:dyDescent="0.25">
      <c r="A29" s="21" t="s">
        <v>47</v>
      </c>
      <c r="B29" s="21">
        <v>2</v>
      </c>
      <c r="C29" s="22" t="s">
        <v>94</v>
      </c>
      <c r="D29" s="22" t="s">
        <v>97</v>
      </c>
      <c r="E29" s="61" t="s">
        <v>91</v>
      </c>
      <c r="F29" s="22"/>
      <c r="G29" s="21">
        <v>17</v>
      </c>
      <c r="H29" s="3"/>
      <c r="I29" s="49" t="s">
        <v>82</v>
      </c>
      <c r="R29" s="83"/>
      <c r="S29" s="83"/>
      <c r="T29" s="13">
        <f t="shared" si="4"/>
        <v>0</v>
      </c>
      <c r="U29" s="13">
        <f t="shared" si="5"/>
        <v>0</v>
      </c>
    </row>
    <row r="30" spans="1:21" ht="19" x14ac:dyDescent="0.25">
      <c r="A30" s="21" t="s">
        <v>47</v>
      </c>
      <c r="B30" s="21">
        <v>3</v>
      </c>
      <c r="C30" s="22" t="s">
        <v>100</v>
      </c>
      <c r="D30" s="22" t="s">
        <v>103</v>
      </c>
      <c r="E30" s="61" t="s">
        <v>91</v>
      </c>
      <c r="F30" s="22"/>
      <c r="G30" s="21">
        <v>18</v>
      </c>
      <c r="H30" s="3"/>
      <c r="I30" s="49" t="s">
        <v>83</v>
      </c>
      <c r="R30" s="83"/>
      <c r="S30" s="83"/>
      <c r="T30" s="13">
        <f t="shared" si="4"/>
        <v>0</v>
      </c>
      <c r="U30" s="13">
        <f t="shared" si="5"/>
        <v>0</v>
      </c>
    </row>
    <row r="31" spans="1:21" ht="19" x14ac:dyDescent="0.25">
      <c r="A31" s="32" t="s">
        <v>48</v>
      </c>
      <c r="B31" s="32">
        <v>1</v>
      </c>
      <c r="C31" s="4" t="s">
        <v>95</v>
      </c>
      <c r="D31" s="5" t="s">
        <v>98</v>
      </c>
      <c r="E31" s="73" t="s">
        <v>92</v>
      </c>
      <c r="F31" s="5"/>
      <c r="G31" s="32">
        <v>19</v>
      </c>
      <c r="H31" s="3"/>
      <c r="I31" s="49" t="s">
        <v>305</v>
      </c>
      <c r="R31" s="83"/>
      <c r="S31" s="83"/>
      <c r="T31" s="13">
        <f>J31+L31+N31+P31</f>
        <v>0</v>
      </c>
      <c r="U31" s="13">
        <f>K31+M31+O31+Q31</f>
        <v>0</v>
      </c>
    </row>
    <row r="32" spans="1:21" ht="19" x14ac:dyDescent="0.25">
      <c r="A32" s="32" t="s">
        <v>48</v>
      </c>
      <c r="B32" s="32">
        <v>2</v>
      </c>
      <c r="C32" s="4" t="s">
        <v>101</v>
      </c>
      <c r="D32" s="4" t="s">
        <v>104</v>
      </c>
      <c r="E32" s="73" t="s">
        <v>92</v>
      </c>
      <c r="F32" s="5"/>
      <c r="G32" s="32">
        <v>20</v>
      </c>
      <c r="H32" s="3"/>
    </row>
    <row r="33" spans="1:21" ht="19" x14ac:dyDescent="0.25">
      <c r="A33" s="32" t="s">
        <v>48</v>
      </c>
      <c r="B33" s="32">
        <v>3</v>
      </c>
      <c r="C33" s="5" t="s">
        <v>96</v>
      </c>
      <c r="D33" s="4" t="s">
        <v>102</v>
      </c>
      <c r="E33" s="73" t="s">
        <v>71</v>
      </c>
      <c r="F33" s="4"/>
      <c r="G33" s="32">
        <v>21</v>
      </c>
      <c r="H33" s="3"/>
      <c r="I33" s="8" t="s">
        <v>89</v>
      </c>
      <c r="J33" s="20" t="s">
        <v>63</v>
      </c>
      <c r="K33" s="20" t="s">
        <v>64</v>
      </c>
      <c r="L33" s="20" t="s">
        <v>63</v>
      </c>
      <c r="M33" s="20" t="s">
        <v>64</v>
      </c>
      <c r="N33" s="20" t="s">
        <v>63</v>
      </c>
      <c r="O33" s="20" t="s">
        <v>64</v>
      </c>
      <c r="P33" s="20" t="s">
        <v>63</v>
      </c>
      <c r="Q33" s="20" t="s">
        <v>64</v>
      </c>
      <c r="R33" s="20" t="s">
        <v>63</v>
      </c>
      <c r="S33" s="20" t="s">
        <v>64</v>
      </c>
      <c r="T33" s="12" t="s">
        <v>65</v>
      </c>
      <c r="U33" s="12" t="s">
        <v>66</v>
      </c>
    </row>
    <row r="34" spans="1:21" ht="19" x14ac:dyDescent="0.25">
      <c r="A34" s="21" t="s">
        <v>49</v>
      </c>
      <c r="B34" s="21">
        <v>1</v>
      </c>
      <c r="C34" s="27" t="s">
        <v>93</v>
      </c>
      <c r="D34" s="22" t="s">
        <v>105</v>
      </c>
      <c r="E34" s="61" t="s">
        <v>71</v>
      </c>
      <c r="F34" s="22"/>
      <c r="G34" s="21">
        <v>22</v>
      </c>
      <c r="H34" s="3"/>
      <c r="I34" s="49" t="s">
        <v>85</v>
      </c>
      <c r="R34" s="83"/>
      <c r="S34" s="83"/>
      <c r="T34" s="13">
        <f t="shared" ref="T34:T37" si="6">J34+L34+N34+P34</f>
        <v>0</v>
      </c>
      <c r="U34" s="13">
        <f t="shared" ref="U34:U37" si="7">K34+M34+O34+Q34</f>
        <v>0</v>
      </c>
    </row>
    <row r="35" spans="1:21" ht="19" x14ac:dyDescent="0.25">
      <c r="A35" s="21" t="s">
        <v>49</v>
      </c>
      <c r="B35" s="21">
        <v>2</v>
      </c>
      <c r="C35" s="22" t="s">
        <v>94</v>
      </c>
      <c r="D35" s="22" t="s">
        <v>295</v>
      </c>
      <c r="E35" s="61" t="s">
        <v>91</v>
      </c>
      <c r="F35" s="22"/>
      <c r="G35" s="21">
        <v>23</v>
      </c>
      <c r="H35" s="3"/>
      <c r="I35" s="49" t="s">
        <v>298</v>
      </c>
      <c r="R35" s="83"/>
      <c r="S35" s="83"/>
      <c r="T35" s="13">
        <f t="shared" si="6"/>
        <v>0</v>
      </c>
      <c r="U35" s="13">
        <f t="shared" si="7"/>
        <v>0</v>
      </c>
    </row>
    <row r="36" spans="1:21" ht="19" x14ac:dyDescent="0.25">
      <c r="A36" s="21" t="s">
        <v>49</v>
      </c>
      <c r="B36" s="21">
        <v>3</v>
      </c>
      <c r="C36" s="22" t="s">
        <v>97</v>
      </c>
      <c r="D36" s="22" t="s">
        <v>103</v>
      </c>
      <c r="E36" s="61" t="s">
        <v>91</v>
      </c>
      <c r="F36" s="22"/>
      <c r="G36" s="21">
        <v>24</v>
      </c>
      <c r="H36" s="3"/>
      <c r="I36" s="49" t="s">
        <v>300</v>
      </c>
      <c r="R36" s="83"/>
      <c r="S36" s="83"/>
      <c r="T36" s="13">
        <f t="shared" si="6"/>
        <v>0</v>
      </c>
      <c r="U36" s="13">
        <f t="shared" si="7"/>
        <v>0</v>
      </c>
    </row>
    <row r="37" spans="1:21" ht="19" x14ac:dyDescent="0.25">
      <c r="A37" s="32" t="s">
        <v>50</v>
      </c>
      <c r="B37" s="32">
        <v>1</v>
      </c>
      <c r="C37" s="4" t="s">
        <v>95</v>
      </c>
      <c r="D37" s="5" t="s">
        <v>106</v>
      </c>
      <c r="E37" s="73" t="s">
        <v>92</v>
      </c>
      <c r="F37" s="5"/>
      <c r="G37" s="32">
        <v>25</v>
      </c>
      <c r="H37" s="3"/>
      <c r="I37" s="49" t="s">
        <v>302</v>
      </c>
      <c r="R37" s="83"/>
      <c r="S37" s="83"/>
      <c r="T37" s="13">
        <f t="shared" si="6"/>
        <v>0</v>
      </c>
      <c r="U37" s="13">
        <f t="shared" si="7"/>
        <v>0</v>
      </c>
    </row>
    <row r="38" spans="1:21" ht="19" x14ac:dyDescent="0.25">
      <c r="A38" s="32" t="s">
        <v>50</v>
      </c>
      <c r="B38" s="32">
        <v>2</v>
      </c>
      <c r="C38" s="5" t="s">
        <v>98</v>
      </c>
      <c r="D38" s="4" t="s">
        <v>104</v>
      </c>
      <c r="E38" s="73" t="s">
        <v>92</v>
      </c>
      <c r="F38" s="5"/>
      <c r="G38" s="32">
        <v>26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21" ht="19" x14ac:dyDescent="0.25">
      <c r="A39" s="32" t="s">
        <v>50</v>
      </c>
      <c r="B39" s="32">
        <v>3</v>
      </c>
      <c r="C39" s="4" t="s">
        <v>100</v>
      </c>
      <c r="D39" s="4" t="s">
        <v>94</v>
      </c>
      <c r="E39" s="73" t="s">
        <v>91</v>
      </c>
      <c r="F39" s="4"/>
      <c r="G39" s="32">
        <v>27</v>
      </c>
      <c r="H39" s="3"/>
    </row>
    <row r="40" spans="1:21" ht="19" x14ac:dyDescent="0.25">
      <c r="A40" s="21" t="s">
        <v>51</v>
      </c>
      <c r="B40" s="21">
        <v>1</v>
      </c>
      <c r="C40" s="27" t="s">
        <v>96</v>
      </c>
      <c r="D40" s="22" t="s">
        <v>105</v>
      </c>
      <c r="E40" s="61" t="s">
        <v>71</v>
      </c>
      <c r="F40" s="22"/>
      <c r="G40" s="21">
        <v>28</v>
      </c>
      <c r="H40" s="3"/>
      <c r="I40" s="8" t="s">
        <v>90</v>
      </c>
      <c r="J40" s="20" t="s">
        <v>63</v>
      </c>
      <c r="K40" s="20" t="s">
        <v>64</v>
      </c>
      <c r="L40" s="20" t="s">
        <v>63</v>
      </c>
      <c r="M40" s="20" t="s">
        <v>64</v>
      </c>
      <c r="N40" s="20" t="s">
        <v>63</v>
      </c>
      <c r="O40" s="20" t="s">
        <v>64</v>
      </c>
      <c r="P40" s="20" t="s">
        <v>63</v>
      </c>
      <c r="Q40" s="20" t="s">
        <v>64</v>
      </c>
      <c r="R40" s="20" t="s">
        <v>63</v>
      </c>
      <c r="S40" s="20" t="s">
        <v>64</v>
      </c>
      <c r="T40" s="12" t="s">
        <v>65</v>
      </c>
      <c r="U40" s="12" t="s">
        <v>66</v>
      </c>
    </row>
    <row r="41" spans="1:21" ht="19" x14ac:dyDescent="0.25">
      <c r="A41" s="21" t="s">
        <v>51</v>
      </c>
      <c r="B41" s="21">
        <v>2</v>
      </c>
      <c r="C41" s="22" t="s">
        <v>99</v>
      </c>
      <c r="D41" s="27" t="s">
        <v>93</v>
      </c>
      <c r="E41" s="61" t="s">
        <v>71</v>
      </c>
      <c r="F41" s="22"/>
      <c r="G41" s="21">
        <v>29</v>
      </c>
      <c r="H41" s="3"/>
      <c r="I41" s="49" t="s">
        <v>87</v>
      </c>
      <c r="N41" s="82"/>
      <c r="O41" s="82"/>
      <c r="P41" s="83"/>
      <c r="Q41" s="83"/>
      <c r="R41" s="83"/>
      <c r="S41" s="83"/>
      <c r="T41" s="13">
        <f t="shared" ref="T41:T43" si="8">J41+L41+N41</f>
        <v>0</v>
      </c>
      <c r="U41" s="13">
        <f t="shared" ref="U41:U43" si="9">K41+M41+O41</f>
        <v>0</v>
      </c>
    </row>
    <row r="42" spans="1:21" ht="19" x14ac:dyDescent="0.25">
      <c r="A42" s="21" t="s">
        <v>51</v>
      </c>
      <c r="B42" s="21">
        <v>3</v>
      </c>
      <c r="C42" s="60" t="s">
        <v>80</v>
      </c>
      <c r="D42" s="68" t="s">
        <v>82</v>
      </c>
      <c r="E42" s="38" t="s">
        <v>84</v>
      </c>
      <c r="F42" s="22"/>
      <c r="G42" s="21">
        <v>30</v>
      </c>
      <c r="H42" s="3"/>
      <c r="I42" s="49" t="s">
        <v>88</v>
      </c>
      <c r="L42" s="82"/>
      <c r="M42" s="82"/>
      <c r="P42" s="83"/>
      <c r="Q42" s="83"/>
      <c r="R42" s="83"/>
      <c r="S42" s="83"/>
      <c r="T42" s="13">
        <f t="shared" si="8"/>
        <v>0</v>
      </c>
      <c r="U42" s="13">
        <f t="shared" si="9"/>
        <v>0</v>
      </c>
    </row>
    <row r="43" spans="1:21" ht="19" x14ac:dyDescent="0.25">
      <c r="A43" s="32" t="s">
        <v>52</v>
      </c>
      <c r="B43" s="32">
        <v>1</v>
      </c>
      <c r="C43" s="45" t="s">
        <v>73</v>
      </c>
      <c r="D43" s="71" t="s">
        <v>74</v>
      </c>
      <c r="E43" s="39" t="s">
        <v>78</v>
      </c>
      <c r="F43" s="5"/>
      <c r="G43" s="32">
        <v>31</v>
      </c>
      <c r="H43" s="3"/>
      <c r="I43" s="49" t="s">
        <v>86</v>
      </c>
      <c r="J43" s="82"/>
      <c r="K43" s="82"/>
      <c r="P43" s="83"/>
      <c r="Q43" s="83"/>
      <c r="R43" s="83"/>
      <c r="S43" s="83"/>
      <c r="T43" s="13">
        <f t="shared" si="8"/>
        <v>0</v>
      </c>
      <c r="U43" s="13">
        <f t="shared" si="9"/>
        <v>0</v>
      </c>
    </row>
    <row r="44" spans="1:21" ht="19" x14ac:dyDescent="0.25">
      <c r="A44" s="32" t="s">
        <v>52</v>
      </c>
      <c r="B44" s="32">
        <v>2</v>
      </c>
      <c r="C44" s="49" t="s">
        <v>81</v>
      </c>
      <c r="D44" s="49" t="s">
        <v>305</v>
      </c>
      <c r="E44" s="39" t="s">
        <v>84</v>
      </c>
      <c r="F44" s="5"/>
      <c r="G44" s="32">
        <v>32</v>
      </c>
      <c r="H44" s="3"/>
    </row>
    <row r="45" spans="1:21" ht="19" x14ac:dyDescent="0.25">
      <c r="A45" s="32" t="s">
        <v>52</v>
      </c>
      <c r="B45" s="32">
        <v>3</v>
      </c>
      <c r="C45" s="44" t="s">
        <v>76</v>
      </c>
      <c r="D45" s="72" t="s">
        <v>77</v>
      </c>
      <c r="E45" s="39" t="s">
        <v>79</v>
      </c>
      <c r="F45" s="4"/>
      <c r="G45" s="32">
        <v>33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1" ht="19" x14ac:dyDescent="0.25">
      <c r="A46" s="21" t="s">
        <v>53</v>
      </c>
      <c r="B46" s="21">
        <v>1</v>
      </c>
      <c r="C46" s="60" t="s">
        <v>298</v>
      </c>
      <c r="D46" s="60" t="s">
        <v>300</v>
      </c>
      <c r="E46" s="38" t="s">
        <v>89</v>
      </c>
      <c r="F46" s="22"/>
      <c r="G46" s="21">
        <v>34</v>
      </c>
      <c r="H46" s="3"/>
      <c r="I46" s="36" t="s">
        <v>71</v>
      </c>
      <c r="J46" s="63" t="s">
        <v>63</v>
      </c>
      <c r="K46" s="63" t="s">
        <v>64</v>
      </c>
      <c r="L46" s="63" t="s">
        <v>63</v>
      </c>
      <c r="M46" s="63" t="s">
        <v>64</v>
      </c>
      <c r="N46" s="63" t="s">
        <v>63</v>
      </c>
      <c r="O46" s="63" t="s">
        <v>64</v>
      </c>
      <c r="P46" s="63" t="s">
        <v>63</v>
      </c>
      <c r="Q46" s="63" t="s">
        <v>64</v>
      </c>
      <c r="R46" s="63" t="s">
        <v>63</v>
      </c>
      <c r="S46" s="63" t="s">
        <v>64</v>
      </c>
      <c r="T46" s="64" t="s">
        <v>65</v>
      </c>
      <c r="U46" s="64" t="s">
        <v>66</v>
      </c>
    </row>
    <row r="47" spans="1:21" ht="19" x14ac:dyDescent="0.25">
      <c r="A47" s="21" t="s">
        <v>53</v>
      </c>
      <c r="B47" s="21">
        <v>2</v>
      </c>
      <c r="C47" s="60" t="s">
        <v>85</v>
      </c>
      <c r="D47" s="68" t="s">
        <v>302</v>
      </c>
      <c r="E47" s="38" t="s">
        <v>89</v>
      </c>
      <c r="F47" s="22"/>
      <c r="G47" s="21">
        <v>35</v>
      </c>
      <c r="H47" s="3"/>
      <c r="I47" s="47" t="s">
        <v>96</v>
      </c>
      <c r="R47" s="82"/>
      <c r="S47" s="82"/>
      <c r="T47" s="13">
        <f>J47+L47+N47+P47+R47</f>
        <v>0</v>
      </c>
      <c r="U47" s="13">
        <f>K47+M47+O47+Q47+S47</f>
        <v>0</v>
      </c>
    </row>
    <row r="48" spans="1:21" ht="19" x14ac:dyDescent="0.25">
      <c r="A48" s="21" t="s">
        <v>53</v>
      </c>
      <c r="B48" s="21">
        <v>3</v>
      </c>
      <c r="C48" s="60" t="s">
        <v>88</v>
      </c>
      <c r="D48" s="60" t="s">
        <v>86</v>
      </c>
      <c r="E48" s="38" t="s">
        <v>107</v>
      </c>
      <c r="F48" s="22"/>
      <c r="G48" s="21">
        <v>36</v>
      </c>
      <c r="H48" s="3"/>
      <c r="I48" s="47" t="s">
        <v>93</v>
      </c>
      <c r="P48" s="82"/>
      <c r="Q48" s="82"/>
      <c r="T48" s="13">
        <f t="shared" ref="T48:T51" si="10">J48+L48+N48+P48+R48</f>
        <v>0</v>
      </c>
      <c r="U48" s="13">
        <f t="shared" ref="U48:U51" si="11">K48+M48+O48+Q48+S48</f>
        <v>0</v>
      </c>
    </row>
    <row r="49" spans="1:21" ht="19" x14ac:dyDescent="0.25">
      <c r="A49" s="32" t="s">
        <v>54</v>
      </c>
      <c r="B49" s="32">
        <v>1</v>
      </c>
      <c r="C49" s="4" t="s">
        <v>97</v>
      </c>
      <c r="D49" s="4" t="s">
        <v>295</v>
      </c>
      <c r="E49" s="73" t="s">
        <v>91</v>
      </c>
      <c r="F49" s="1"/>
      <c r="G49" s="32">
        <v>37</v>
      </c>
      <c r="H49" s="3"/>
      <c r="I49" s="46" t="s">
        <v>102</v>
      </c>
      <c r="N49" s="82"/>
      <c r="O49" s="82"/>
      <c r="T49" s="13">
        <f t="shared" si="10"/>
        <v>0</v>
      </c>
      <c r="U49" s="13">
        <f t="shared" si="11"/>
        <v>0</v>
      </c>
    </row>
    <row r="50" spans="1:21" ht="19" x14ac:dyDescent="0.25">
      <c r="A50" s="32" t="s">
        <v>54</v>
      </c>
      <c r="B50" s="32">
        <v>2</v>
      </c>
      <c r="C50" s="4" t="s">
        <v>101</v>
      </c>
      <c r="D50" s="4" t="s">
        <v>95</v>
      </c>
      <c r="E50" s="73" t="s">
        <v>92</v>
      </c>
      <c r="F50" s="5"/>
      <c r="G50" s="32">
        <v>38</v>
      </c>
      <c r="H50" s="3"/>
      <c r="I50" s="46" t="s">
        <v>99</v>
      </c>
      <c r="L50" s="82"/>
      <c r="M50" s="82"/>
      <c r="T50" s="13">
        <f t="shared" si="10"/>
        <v>0</v>
      </c>
      <c r="U50" s="13">
        <f t="shared" si="11"/>
        <v>0</v>
      </c>
    </row>
    <row r="51" spans="1:21" ht="19" x14ac:dyDescent="0.25">
      <c r="A51" s="32" t="s">
        <v>54</v>
      </c>
      <c r="B51" s="32">
        <v>3</v>
      </c>
      <c r="C51" s="49" t="s">
        <v>82</v>
      </c>
      <c r="D51" s="49" t="s">
        <v>81</v>
      </c>
      <c r="E51" s="86" t="s">
        <v>84</v>
      </c>
      <c r="F51" s="5"/>
      <c r="G51" s="32">
        <v>39</v>
      </c>
      <c r="H51" s="3"/>
      <c r="I51" s="46" t="s">
        <v>105</v>
      </c>
      <c r="J51" s="82"/>
      <c r="K51" s="82"/>
      <c r="T51" s="13">
        <f t="shared" si="10"/>
        <v>0</v>
      </c>
      <c r="U51" s="13">
        <f t="shared" si="11"/>
        <v>0</v>
      </c>
    </row>
    <row r="52" spans="1:21" ht="19" x14ac:dyDescent="0.25">
      <c r="A52" s="21" t="s">
        <v>55</v>
      </c>
      <c r="B52" s="21">
        <v>1</v>
      </c>
      <c r="C52" s="68" t="s">
        <v>305</v>
      </c>
      <c r="D52" s="68" t="s">
        <v>83</v>
      </c>
      <c r="E52" s="38" t="s">
        <v>84</v>
      </c>
      <c r="F52" s="27"/>
      <c r="G52" s="21">
        <v>40</v>
      </c>
      <c r="H52" s="3"/>
    </row>
    <row r="53" spans="1:21" ht="19" x14ac:dyDescent="0.25">
      <c r="A53" s="21" t="s">
        <v>55</v>
      </c>
      <c r="B53" s="21">
        <v>2</v>
      </c>
      <c r="C53" s="27" t="s">
        <v>98</v>
      </c>
      <c r="D53" s="27" t="s">
        <v>106</v>
      </c>
      <c r="E53" s="61" t="s">
        <v>92</v>
      </c>
      <c r="F53" s="27"/>
      <c r="G53" s="21">
        <v>41</v>
      </c>
      <c r="H53" s="3"/>
    </row>
    <row r="54" spans="1:21" ht="19" x14ac:dyDescent="0.25">
      <c r="A54" s="21" t="s">
        <v>55</v>
      </c>
      <c r="B54" s="21">
        <v>3</v>
      </c>
      <c r="C54" s="22" t="s">
        <v>99</v>
      </c>
      <c r="D54" s="27" t="s">
        <v>96</v>
      </c>
      <c r="E54" s="61" t="s">
        <v>71</v>
      </c>
      <c r="F54" s="22"/>
      <c r="G54" s="21">
        <v>42</v>
      </c>
      <c r="H54" s="3"/>
      <c r="I54" s="36" t="s">
        <v>91</v>
      </c>
      <c r="J54" s="63" t="s">
        <v>63</v>
      </c>
      <c r="K54" s="63" t="s">
        <v>64</v>
      </c>
      <c r="L54" s="63" t="s">
        <v>63</v>
      </c>
      <c r="M54" s="63" t="s">
        <v>64</v>
      </c>
      <c r="N54" s="63" t="s">
        <v>63</v>
      </c>
      <c r="O54" s="63" t="s">
        <v>64</v>
      </c>
      <c r="P54" s="63" t="s">
        <v>63</v>
      </c>
      <c r="Q54" s="63" t="s">
        <v>64</v>
      </c>
      <c r="R54" s="63" t="s">
        <v>63</v>
      </c>
      <c r="S54" s="63" t="s">
        <v>64</v>
      </c>
      <c r="T54" s="64" t="s">
        <v>65</v>
      </c>
      <c r="U54" s="64" t="s">
        <v>66</v>
      </c>
    </row>
    <row r="55" spans="1:21" ht="19" x14ac:dyDescent="0.25">
      <c r="A55" s="32" t="s">
        <v>56</v>
      </c>
      <c r="B55" s="32">
        <v>1</v>
      </c>
      <c r="C55" s="87" t="s">
        <v>105</v>
      </c>
      <c r="D55" s="87" t="s">
        <v>102</v>
      </c>
      <c r="E55" s="88" t="s">
        <v>71</v>
      </c>
      <c r="F55" s="5"/>
      <c r="G55" s="32">
        <v>43</v>
      </c>
      <c r="H55" s="3"/>
      <c r="I55" s="46" t="s">
        <v>97</v>
      </c>
      <c r="R55" s="82"/>
      <c r="S55" s="82"/>
      <c r="T55" s="13">
        <f t="shared" ref="T55:T59" si="12">J55+L55+N55+P55+R55</f>
        <v>0</v>
      </c>
      <c r="U55" s="13">
        <f>K55+M55+O55+Q55+S55</f>
        <v>0</v>
      </c>
    </row>
    <row r="56" spans="1:21" ht="19" x14ac:dyDescent="0.25">
      <c r="A56" s="32" t="s">
        <v>56</v>
      </c>
      <c r="B56" s="32">
        <v>2</v>
      </c>
      <c r="C56" s="87" t="s">
        <v>100</v>
      </c>
      <c r="D56" s="87" t="s">
        <v>97</v>
      </c>
      <c r="E56" s="88" t="s">
        <v>91</v>
      </c>
      <c r="F56" s="5"/>
      <c r="G56" s="32">
        <v>44</v>
      </c>
      <c r="H56" s="3"/>
      <c r="I56" s="46" t="s">
        <v>94</v>
      </c>
      <c r="P56" s="82"/>
      <c r="Q56" s="82"/>
      <c r="T56" s="13">
        <f t="shared" si="12"/>
        <v>0</v>
      </c>
      <c r="U56" s="13">
        <f t="shared" ref="U56:U59" si="13">K56+M56+O56+Q56+S56</f>
        <v>0</v>
      </c>
    </row>
    <row r="57" spans="1:21" ht="19" x14ac:dyDescent="0.25">
      <c r="A57" s="32" t="s">
        <v>56</v>
      </c>
      <c r="B57" s="32">
        <v>3</v>
      </c>
      <c r="C57" s="4" t="s">
        <v>295</v>
      </c>
      <c r="D57" s="4" t="s">
        <v>103</v>
      </c>
      <c r="E57" s="73" t="s">
        <v>91</v>
      </c>
      <c r="F57" s="4"/>
      <c r="G57" s="32">
        <v>45</v>
      </c>
      <c r="H57" s="3"/>
      <c r="I57" s="46" t="s">
        <v>103</v>
      </c>
      <c r="N57" s="82"/>
      <c r="O57" s="82"/>
      <c r="T57" s="13">
        <f t="shared" si="12"/>
        <v>0</v>
      </c>
      <c r="U57" s="13">
        <f t="shared" si="13"/>
        <v>0</v>
      </c>
    </row>
    <row r="58" spans="1:21" ht="19" x14ac:dyDescent="0.25">
      <c r="A58" s="21" t="s">
        <v>57</v>
      </c>
      <c r="B58" s="21">
        <v>1</v>
      </c>
      <c r="C58" s="68" t="s">
        <v>83</v>
      </c>
      <c r="D58" s="68" t="s">
        <v>80</v>
      </c>
      <c r="E58" s="38" t="s">
        <v>84</v>
      </c>
      <c r="F58" s="22"/>
      <c r="G58" s="21">
        <v>46</v>
      </c>
      <c r="H58" s="3"/>
      <c r="I58" s="46" t="s">
        <v>100</v>
      </c>
      <c r="L58" s="82"/>
      <c r="M58" s="82"/>
      <c r="T58" s="13">
        <f t="shared" si="12"/>
        <v>0</v>
      </c>
      <c r="U58" s="13">
        <f t="shared" si="13"/>
        <v>0</v>
      </c>
    </row>
    <row r="59" spans="1:21" ht="19" x14ac:dyDescent="0.25">
      <c r="A59" s="21" t="s">
        <v>57</v>
      </c>
      <c r="B59" s="21">
        <v>2</v>
      </c>
      <c r="C59" s="68" t="s">
        <v>82</v>
      </c>
      <c r="D59" s="68" t="s">
        <v>305</v>
      </c>
      <c r="E59" s="38" t="s">
        <v>84</v>
      </c>
      <c r="F59" s="22"/>
      <c r="G59" s="21">
        <v>47</v>
      </c>
      <c r="H59" s="3"/>
      <c r="I59" s="85" t="s">
        <v>295</v>
      </c>
      <c r="J59" s="82"/>
      <c r="K59" s="82"/>
      <c r="T59" s="13">
        <f t="shared" si="12"/>
        <v>0</v>
      </c>
      <c r="U59" s="13">
        <f t="shared" si="13"/>
        <v>0</v>
      </c>
    </row>
    <row r="60" spans="1:21" ht="19" x14ac:dyDescent="0.25">
      <c r="A60" s="21" t="s">
        <v>57</v>
      </c>
      <c r="B60" s="21">
        <v>3</v>
      </c>
      <c r="C60" s="22" t="s">
        <v>101</v>
      </c>
      <c r="D60" s="27" t="s">
        <v>98</v>
      </c>
      <c r="E60" s="61" t="s">
        <v>92</v>
      </c>
      <c r="F60" s="22"/>
      <c r="G60" s="21">
        <v>48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1" ht="19" x14ac:dyDescent="0.25">
      <c r="A61" s="32" t="s">
        <v>58</v>
      </c>
      <c r="B61" s="32">
        <v>1</v>
      </c>
      <c r="C61" s="4" t="s">
        <v>104</v>
      </c>
      <c r="D61" s="5" t="s">
        <v>106</v>
      </c>
      <c r="E61" s="73" t="s">
        <v>92</v>
      </c>
      <c r="F61" s="5"/>
      <c r="G61" s="32">
        <v>49</v>
      </c>
      <c r="H61" s="3"/>
    </row>
    <row r="62" spans="1:21" ht="19" x14ac:dyDescent="0.25">
      <c r="A62" s="32" t="s">
        <v>58</v>
      </c>
      <c r="B62" s="32">
        <v>2</v>
      </c>
      <c r="C62" s="89" t="s">
        <v>140</v>
      </c>
      <c r="D62" s="89" t="s">
        <v>123</v>
      </c>
      <c r="E62" s="86" t="s">
        <v>142</v>
      </c>
      <c r="F62" s="5"/>
      <c r="G62" s="32">
        <v>50</v>
      </c>
      <c r="H62" s="3"/>
      <c r="I62" s="36" t="s">
        <v>92</v>
      </c>
      <c r="J62" s="63" t="s">
        <v>63</v>
      </c>
      <c r="K62" s="63" t="s">
        <v>64</v>
      </c>
      <c r="L62" s="63" t="s">
        <v>63</v>
      </c>
      <c r="M62" s="63" t="s">
        <v>64</v>
      </c>
      <c r="N62" s="63" t="s">
        <v>63</v>
      </c>
      <c r="O62" s="63" t="s">
        <v>64</v>
      </c>
      <c r="P62" s="63" t="s">
        <v>63</v>
      </c>
      <c r="Q62" s="63" t="s">
        <v>64</v>
      </c>
      <c r="R62" s="63" t="s">
        <v>63</v>
      </c>
      <c r="S62" s="63" t="s">
        <v>64</v>
      </c>
      <c r="T62" s="64" t="s">
        <v>65</v>
      </c>
      <c r="U62" s="64" t="s">
        <v>66</v>
      </c>
    </row>
    <row r="63" spans="1:21" ht="19" x14ac:dyDescent="0.25">
      <c r="A63" s="32" t="s">
        <v>58</v>
      </c>
      <c r="B63" s="32">
        <v>3</v>
      </c>
      <c r="C63" s="89" t="s">
        <v>116</v>
      </c>
      <c r="D63" s="89" t="s">
        <v>117</v>
      </c>
      <c r="E63" s="86" t="s">
        <v>275</v>
      </c>
      <c r="F63" s="4"/>
      <c r="G63" s="32">
        <v>51</v>
      </c>
      <c r="H63" s="3"/>
      <c r="I63" s="47" t="s">
        <v>98</v>
      </c>
      <c r="R63" s="82"/>
      <c r="S63" s="82"/>
      <c r="T63" s="13">
        <f t="shared" ref="T63:T67" si="14">J63+L63+N63+P63+R63</f>
        <v>0</v>
      </c>
      <c r="U63" s="13">
        <f t="shared" ref="U63:U67" si="15">K63+M63+O63+Q63+S63</f>
        <v>0</v>
      </c>
    </row>
    <row r="64" spans="1:21" ht="19" x14ac:dyDescent="0.25">
      <c r="A64" s="21" t="s">
        <v>59</v>
      </c>
      <c r="B64" s="21">
        <v>1</v>
      </c>
      <c r="C64" s="27" t="s">
        <v>119</v>
      </c>
      <c r="D64" s="22" t="s">
        <v>120</v>
      </c>
      <c r="E64" s="74" t="s">
        <v>276</v>
      </c>
      <c r="F64" s="22"/>
      <c r="G64" s="21">
        <v>52</v>
      </c>
      <c r="H64" s="3"/>
      <c r="I64" s="46" t="s">
        <v>95</v>
      </c>
      <c r="P64" s="82"/>
      <c r="Q64" s="82"/>
      <c r="T64" s="13">
        <f t="shared" si="14"/>
        <v>0</v>
      </c>
      <c r="U64" s="13">
        <f t="shared" si="15"/>
        <v>0</v>
      </c>
    </row>
    <row r="65" spans="1:21" ht="19" x14ac:dyDescent="0.25">
      <c r="A65" s="21" t="s">
        <v>59</v>
      </c>
      <c r="B65" s="21">
        <v>2</v>
      </c>
      <c r="C65" s="25" t="s">
        <v>141</v>
      </c>
      <c r="D65" s="25" t="s">
        <v>122</v>
      </c>
      <c r="E65" s="38" t="s">
        <v>143</v>
      </c>
      <c r="F65" s="22"/>
      <c r="G65" s="21">
        <v>53</v>
      </c>
      <c r="H65" s="3"/>
      <c r="I65" s="46" t="s">
        <v>104</v>
      </c>
      <c r="N65" s="82"/>
      <c r="O65" s="82"/>
      <c r="T65" s="13">
        <f t="shared" si="14"/>
        <v>0</v>
      </c>
      <c r="U65" s="13">
        <f t="shared" si="15"/>
        <v>0</v>
      </c>
    </row>
    <row r="66" spans="1:21" ht="19" x14ac:dyDescent="0.25">
      <c r="A66" s="21" t="s">
        <v>59</v>
      </c>
      <c r="B66" s="21">
        <v>3</v>
      </c>
      <c r="C66" s="22" t="s">
        <v>102</v>
      </c>
      <c r="D66" s="27" t="s">
        <v>93</v>
      </c>
      <c r="E66" s="61" t="s">
        <v>71</v>
      </c>
      <c r="F66" s="27"/>
      <c r="G66" s="21">
        <v>54</v>
      </c>
      <c r="H66" s="3"/>
      <c r="I66" s="46" t="s">
        <v>101</v>
      </c>
      <c r="L66" s="82"/>
      <c r="M66" s="82"/>
      <c r="T66" s="13">
        <f t="shared" si="14"/>
        <v>0</v>
      </c>
      <c r="U66" s="13">
        <f t="shared" si="15"/>
        <v>0</v>
      </c>
    </row>
    <row r="67" spans="1:21" ht="19" x14ac:dyDescent="0.25">
      <c r="A67" s="32" t="s">
        <v>286</v>
      </c>
      <c r="B67" s="32">
        <v>1</v>
      </c>
      <c r="C67" s="4" t="s">
        <v>99</v>
      </c>
      <c r="D67" s="4" t="s">
        <v>105</v>
      </c>
      <c r="E67" s="73" t="s">
        <v>71</v>
      </c>
      <c r="F67" s="5"/>
      <c r="G67" s="32">
        <v>55</v>
      </c>
      <c r="H67" s="3"/>
      <c r="I67" s="47" t="s">
        <v>106</v>
      </c>
      <c r="J67" s="82"/>
      <c r="K67" s="82"/>
      <c r="T67" s="13">
        <f t="shared" si="14"/>
        <v>0</v>
      </c>
      <c r="U67" s="13">
        <f t="shared" si="15"/>
        <v>0</v>
      </c>
    </row>
    <row r="68" spans="1:21" ht="19" x14ac:dyDescent="0.25">
      <c r="A68" s="32" t="s">
        <v>286</v>
      </c>
      <c r="B68" s="32">
        <v>2</v>
      </c>
      <c r="C68" s="87" t="s">
        <v>103</v>
      </c>
      <c r="D68" s="87" t="s">
        <v>94</v>
      </c>
      <c r="E68" s="88" t="s">
        <v>91</v>
      </c>
      <c r="F68" s="4"/>
      <c r="G68" s="32">
        <v>56</v>
      </c>
      <c r="H68" s="3"/>
      <c r="M68" s="3"/>
      <c r="N68" s="3"/>
      <c r="O68" s="3"/>
      <c r="P68" s="3"/>
      <c r="Q68" s="3"/>
      <c r="R68" s="3"/>
      <c r="S68" s="3"/>
    </row>
    <row r="69" spans="1:21" ht="19" x14ac:dyDescent="0.25">
      <c r="A69" s="32" t="s">
        <v>286</v>
      </c>
      <c r="B69" s="32">
        <v>3</v>
      </c>
      <c r="C69" s="87" t="s">
        <v>100</v>
      </c>
      <c r="D69" s="87" t="s">
        <v>295</v>
      </c>
      <c r="E69" s="88" t="s">
        <v>91</v>
      </c>
      <c r="F69" s="4"/>
      <c r="G69" s="32">
        <v>57</v>
      </c>
      <c r="H69" s="3"/>
      <c r="M69" s="3"/>
      <c r="N69" s="3"/>
      <c r="O69" s="3"/>
      <c r="P69" s="3"/>
      <c r="Q69" s="3"/>
      <c r="R69" s="3"/>
      <c r="S69" s="3"/>
    </row>
    <row r="70" spans="1:21" ht="19" x14ac:dyDescent="0.25">
      <c r="A70" s="21" t="s">
        <v>281</v>
      </c>
      <c r="B70" s="21">
        <v>1</v>
      </c>
      <c r="C70" s="22" t="s">
        <v>104</v>
      </c>
      <c r="D70" s="22" t="s">
        <v>95</v>
      </c>
      <c r="E70" s="61" t="s">
        <v>92</v>
      </c>
      <c r="F70" s="27"/>
      <c r="G70" s="21">
        <v>58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21" ht="19" x14ac:dyDescent="0.25">
      <c r="A71" s="21" t="s">
        <v>281</v>
      </c>
      <c r="B71" s="21">
        <v>2</v>
      </c>
      <c r="C71" s="22" t="s">
        <v>101</v>
      </c>
      <c r="D71" s="27" t="s">
        <v>106</v>
      </c>
      <c r="E71" s="61" t="s">
        <v>92</v>
      </c>
      <c r="F71" s="27"/>
      <c r="G71" s="21">
        <v>59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21" ht="19" x14ac:dyDescent="0.25">
      <c r="A72" s="21" t="s">
        <v>281</v>
      </c>
      <c r="B72" s="21">
        <v>3</v>
      </c>
      <c r="C72" s="22" t="s">
        <v>124</v>
      </c>
      <c r="D72" s="27" t="s">
        <v>125</v>
      </c>
      <c r="E72" s="38" t="s">
        <v>144</v>
      </c>
      <c r="F72" s="22"/>
      <c r="G72" s="21">
        <v>60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21" ht="19" x14ac:dyDescent="0.25">
      <c r="A73" s="32" t="s">
        <v>282</v>
      </c>
      <c r="B73" s="32">
        <v>1</v>
      </c>
      <c r="C73" s="4" t="s">
        <v>126</v>
      </c>
      <c r="D73" s="5" t="s">
        <v>127</v>
      </c>
      <c r="E73" s="39" t="s">
        <v>145</v>
      </c>
      <c r="F73" s="4"/>
      <c r="G73" s="32">
        <v>61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21" ht="19" x14ac:dyDescent="0.25">
      <c r="A74" s="32" t="s">
        <v>282</v>
      </c>
      <c r="B74" s="32">
        <v>2</v>
      </c>
      <c r="C74" s="90" t="s">
        <v>130</v>
      </c>
      <c r="D74" s="90" t="s">
        <v>131</v>
      </c>
      <c r="E74" s="86" t="s">
        <v>277</v>
      </c>
      <c r="F74" s="4"/>
      <c r="G74" s="32">
        <v>62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21" ht="19" x14ac:dyDescent="0.25">
      <c r="A75" s="32" t="s">
        <v>282</v>
      </c>
      <c r="B75" s="32">
        <v>3</v>
      </c>
      <c r="C75" s="91" t="s">
        <v>132</v>
      </c>
      <c r="D75" s="92" t="s">
        <v>237</v>
      </c>
      <c r="E75" s="86" t="s">
        <v>278</v>
      </c>
      <c r="F75" s="4"/>
      <c r="G75" s="32">
        <v>63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21" ht="19" x14ac:dyDescent="0.25">
      <c r="A76" s="21" t="s">
        <v>287</v>
      </c>
      <c r="B76" s="21">
        <v>2</v>
      </c>
      <c r="C76" s="22" t="s">
        <v>133</v>
      </c>
      <c r="D76" s="22" t="s">
        <v>134</v>
      </c>
      <c r="E76" s="38" t="s">
        <v>279</v>
      </c>
      <c r="F76" s="27"/>
      <c r="G76" s="21">
        <v>64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1" ht="19" x14ac:dyDescent="0.25">
      <c r="A77" s="21" t="s">
        <v>287</v>
      </c>
      <c r="B77" s="21">
        <v>3</v>
      </c>
      <c r="C77" s="22" t="s">
        <v>135</v>
      </c>
      <c r="D77" s="27" t="s">
        <v>136</v>
      </c>
      <c r="E77" s="38" t="s">
        <v>280</v>
      </c>
      <c r="F77" s="48"/>
      <c r="G77" s="21">
        <v>65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21" ht="19" x14ac:dyDescent="0.25">
      <c r="A78" s="32" t="s">
        <v>288</v>
      </c>
      <c r="B78" s="32">
        <v>2</v>
      </c>
      <c r="C78" s="4" t="s">
        <v>139</v>
      </c>
      <c r="D78" s="4" t="s">
        <v>137</v>
      </c>
      <c r="E78" s="39" t="s">
        <v>118</v>
      </c>
      <c r="F78" s="1"/>
      <c r="G78" s="32">
        <v>66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21" ht="19" x14ac:dyDescent="0.25">
      <c r="A79" s="32" t="s">
        <v>288</v>
      </c>
      <c r="B79" s="32">
        <v>3</v>
      </c>
      <c r="C79" s="4" t="s">
        <v>139</v>
      </c>
      <c r="D79" s="4" t="s">
        <v>138</v>
      </c>
      <c r="E79" s="39" t="s">
        <v>121</v>
      </c>
      <c r="F79" s="1"/>
      <c r="G79" s="32">
        <v>67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21" ht="19" x14ac:dyDescent="0.25">
      <c r="A80" s="17" t="s">
        <v>289</v>
      </c>
      <c r="B80" s="17">
        <v>2</v>
      </c>
      <c r="C80" s="18" t="s">
        <v>155</v>
      </c>
      <c r="D80" s="18" t="s">
        <v>156</v>
      </c>
      <c r="E80" s="93" t="s">
        <v>152</v>
      </c>
      <c r="F80" s="94"/>
      <c r="G80" s="17">
        <v>68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x14ac:dyDescent="0.25">
      <c r="A81" s="21" t="s">
        <v>289</v>
      </c>
      <c r="B81" s="21">
        <v>2</v>
      </c>
      <c r="C81" s="22" t="s">
        <v>146</v>
      </c>
      <c r="D81" s="22" t="s">
        <v>148</v>
      </c>
      <c r="E81" s="38" t="s">
        <v>150</v>
      </c>
      <c r="F81" s="48"/>
      <c r="G81" s="21">
        <v>69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x14ac:dyDescent="0.25">
      <c r="A82" s="17" t="s">
        <v>290</v>
      </c>
      <c r="B82" s="17">
        <v>2</v>
      </c>
      <c r="C82" s="18" t="s">
        <v>159</v>
      </c>
      <c r="D82" s="18" t="s">
        <v>154</v>
      </c>
      <c r="E82" s="93" t="s">
        <v>153</v>
      </c>
      <c r="F82" s="94"/>
      <c r="G82" s="17">
        <v>70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x14ac:dyDescent="0.25">
      <c r="A83" s="95" t="s">
        <v>290</v>
      </c>
      <c r="B83" s="32">
        <v>3</v>
      </c>
      <c r="C83" s="4" t="s">
        <v>149</v>
      </c>
      <c r="D83" s="4" t="s">
        <v>147</v>
      </c>
      <c r="E83" s="39" t="s">
        <v>151</v>
      </c>
      <c r="F83" s="1"/>
      <c r="G83" s="32">
        <v>71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x14ac:dyDescent="0.25">
      <c r="A84" s="17" t="s">
        <v>306</v>
      </c>
      <c r="B84" s="17">
        <v>2</v>
      </c>
      <c r="C84" s="18" t="s">
        <v>158</v>
      </c>
      <c r="D84" s="18" t="s">
        <v>160</v>
      </c>
      <c r="E84" s="93" t="s">
        <v>157</v>
      </c>
      <c r="F84" s="94"/>
      <c r="G84" s="17">
        <v>72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x14ac:dyDescent="0.25">
      <c r="A85" s="17" t="s">
        <v>307</v>
      </c>
      <c r="B85" s="17">
        <v>2</v>
      </c>
      <c r="C85" s="18" t="s">
        <v>284</v>
      </c>
      <c r="D85" s="18" t="s">
        <v>285</v>
      </c>
      <c r="E85" s="93" t="s">
        <v>283</v>
      </c>
      <c r="F85" s="94"/>
      <c r="G85" s="17">
        <v>73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x14ac:dyDescent="0.25">
      <c r="A86" s="14"/>
      <c r="B86" s="14"/>
      <c r="C86" s="3"/>
      <c r="D86" s="3"/>
      <c r="E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x14ac:dyDescent="0.25">
      <c r="A87" s="14"/>
      <c r="B87" s="14"/>
      <c r="C87" s="3"/>
      <c r="D87" s="3"/>
      <c r="E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x14ac:dyDescent="0.25">
      <c r="F88" s="3"/>
    </row>
    <row r="89" spans="1:19" ht="19" x14ac:dyDescent="0.25">
      <c r="F89" s="3"/>
    </row>
    <row r="90" spans="1:19" ht="19" x14ac:dyDescent="0.25">
      <c r="C90" s="3"/>
      <c r="D90" s="3"/>
      <c r="E90" s="3"/>
    </row>
  </sheetData>
  <phoneticPr fontId="10" type="noConversion"/>
  <printOptions gridLines="1"/>
  <pageMargins left="0.7" right="0.7" top="0.75" bottom="0.75" header="0.3" footer="0.3"/>
  <pageSetup paperSize="9" orientation="portrait" horizontalDpi="0" verticalDpi="0" copies="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1AD8-B421-5C41-9F9C-18643F1AC576}">
  <dimension ref="A1:U113"/>
  <sheetViews>
    <sheetView workbookViewId="0">
      <selection activeCell="H104" sqref="H104"/>
    </sheetView>
  </sheetViews>
  <sheetFormatPr baseColWidth="10" defaultRowHeight="15" x14ac:dyDescent="0.2"/>
  <cols>
    <col min="1" max="1" width="19" customWidth="1"/>
    <col min="2" max="2" width="20.6640625" customWidth="1"/>
    <col min="3" max="3" width="24.5" customWidth="1"/>
    <col min="4" max="4" width="24.1640625" customWidth="1"/>
    <col min="5" max="5" width="15.33203125" customWidth="1"/>
    <col min="6" max="6" width="18.5" customWidth="1"/>
    <col min="7" max="7" width="17" customWidth="1"/>
    <col min="8" max="8" width="21.6640625" customWidth="1"/>
    <col min="9" max="9" width="23.5" customWidth="1"/>
    <col min="10" max="10" width="21.5" customWidth="1"/>
    <col min="11" max="11" width="20.83203125" customWidth="1"/>
    <col min="12" max="12" width="18.5" customWidth="1"/>
    <col min="13" max="13" width="22.33203125" customWidth="1"/>
  </cols>
  <sheetData>
    <row r="1" spans="1:21" ht="19" x14ac:dyDescent="0.25">
      <c r="A1" s="3" t="s">
        <v>20</v>
      </c>
      <c r="B1" s="3"/>
      <c r="C1" s="3"/>
      <c r="J1" s="3"/>
    </row>
    <row r="2" spans="1:21" ht="19" x14ac:dyDescent="0.25">
      <c r="A2" s="3" t="s">
        <v>17</v>
      </c>
      <c r="B2" s="3" t="s">
        <v>18</v>
      </c>
      <c r="C2" s="3" t="s">
        <v>21</v>
      </c>
      <c r="D2" s="3" t="s">
        <v>38</v>
      </c>
      <c r="F2" s="36" t="s">
        <v>43</v>
      </c>
      <c r="G2" s="36" t="s">
        <v>44</v>
      </c>
      <c r="H2" s="36" t="s">
        <v>183</v>
      </c>
      <c r="J2" s="36" t="s">
        <v>184</v>
      </c>
      <c r="K2" s="36" t="s">
        <v>185</v>
      </c>
      <c r="L2" s="36" t="s">
        <v>186</v>
      </c>
      <c r="M2" s="36" t="s">
        <v>187</v>
      </c>
    </row>
    <row r="3" spans="1:21" ht="16" x14ac:dyDescent="0.2">
      <c r="A3" s="35" t="s">
        <v>0</v>
      </c>
      <c r="B3" s="34" t="s">
        <v>190</v>
      </c>
      <c r="C3" s="34" t="s">
        <v>194</v>
      </c>
      <c r="D3" s="34" t="s">
        <v>196</v>
      </c>
      <c r="F3" s="37" t="s">
        <v>108</v>
      </c>
      <c r="G3" s="34" t="s">
        <v>112</v>
      </c>
      <c r="H3" s="34" t="s">
        <v>161</v>
      </c>
      <c r="I3" s="34"/>
      <c r="J3" s="34" t="s">
        <v>166</v>
      </c>
      <c r="K3" s="34" t="s">
        <v>171</v>
      </c>
      <c r="L3" s="34" t="s">
        <v>176</v>
      </c>
      <c r="M3" s="34" t="s">
        <v>73</v>
      </c>
    </row>
    <row r="4" spans="1:21" ht="16" x14ac:dyDescent="0.2">
      <c r="A4" s="34" t="s">
        <v>188</v>
      </c>
      <c r="B4" s="34" t="s">
        <v>191</v>
      </c>
      <c r="C4" s="34" t="s">
        <v>195</v>
      </c>
      <c r="D4" s="34" t="s">
        <v>198</v>
      </c>
      <c r="F4" s="35" t="s">
        <v>109</v>
      </c>
      <c r="G4" s="34" t="s">
        <v>113</v>
      </c>
      <c r="H4" s="35" t="s">
        <v>162</v>
      </c>
      <c r="J4" s="34" t="s">
        <v>167</v>
      </c>
      <c r="K4" s="34" t="s">
        <v>172</v>
      </c>
      <c r="L4" s="34" t="s">
        <v>177</v>
      </c>
      <c r="M4" s="34" t="s">
        <v>180</v>
      </c>
    </row>
    <row r="5" spans="1:21" ht="16" x14ac:dyDescent="0.2">
      <c r="A5" s="34" t="s">
        <v>301</v>
      </c>
      <c r="B5" s="34" t="s">
        <v>192</v>
      </c>
      <c r="C5" s="34" t="s">
        <v>294</v>
      </c>
      <c r="D5" s="34" t="s">
        <v>197</v>
      </c>
      <c r="F5" s="34" t="s">
        <v>110</v>
      </c>
      <c r="G5" s="35" t="s">
        <v>114</v>
      </c>
      <c r="H5" s="33" t="s">
        <v>163</v>
      </c>
      <c r="J5" s="34" t="s">
        <v>168</v>
      </c>
      <c r="K5" s="34" t="s">
        <v>173</v>
      </c>
      <c r="L5" s="34" t="s">
        <v>178</v>
      </c>
      <c r="M5" s="34" t="s">
        <v>181</v>
      </c>
    </row>
    <row r="6" spans="1:21" ht="16" x14ac:dyDescent="0.2">
      <c r="A6" s="34" t="s">
        <v>189</v>
      </c>
      <c r="B6" s="34" t="s">
        <v>193</v>
      </c>
      <c r="C6" s="34" t="s">
        <v>1</v>
      </c>
      <c r="D6" s="34" t="s">
        <v>199</v>
      </c>
      <c r="F6" s="34" t="s">
        <v>111</v>
      </c>
      <c r="G6" s="34" t="s">
        <v>115</v>
      </c>
      <c r="H6" s="34" t="s">
        <v>164</v>
      </c>
      <c r="I6" s="34"/>
      <c r="J6" s="34" t="s">
        <v>169</v>
      </c>
      <c r="K6" s="34" t="s">
        <v>174</v>
      </c>
      <c r="L6" s="34" t="s">
        <v>179</v>
      </c>
      <c r="M6" s="34" t="s">
        <v>182</v>
      </c>
    </row>
    <row r="7" spans="1:21" ht="19" x14ac:dyDescent="0.25">
      <c r="A7" s="5"/>
      <c r="H7" s="35" t="s">
        <v>165</v>
      </c>
      <c r="J7" s="34" t="s">
        <v>170</v>
      </c>
      <c r="K7" s="34" t="s">
        <v>175</v>
      </c>
    </row>
    <row r="8" spans="1:21" ht="19" x14ac:dyDescent="0.25">
      <c r="D8" s="6"/>
    </row>
    <row r="9" spans="1:21" ht="19" x14ac:dyDescent="0.25">
      <c r="E9" s="3"/>
    </row>
    <row r="11" spans="1:21" ht="19" x14ac:dyDescent="0.25">
      <c r="E11" s="6"/>
    </row>
    <row r="12" spans="1:21" ht="19" x14ac:dyDescent="0.25">
      <c r="A12" s="7" t="s">
        <v>292</v>
      </c>
      <c r="B12" s="8"/>
      <c r="C12" s="8"/>
      <c r="D12" s="3" t="s">
        <v>291</v>
      </c>
      <c r="H12" s="7"/>
    </row>
    <row r="13" spans="1:21" ht="19" x14ac:dyDescent="0.25">
      <c r="A13" s="17" t="s">
        <v>2</v>
      </c>
      <c r="B13" s="17" t="s">
        <v>3</v>
      </c>
      <c r="C13" s="18" t="s">
        <v>4</v>
      </c>
      <c r="D13" s="18" t="s">
        <v>5</v>
      </c>
      <c r="E13" s="18" t="s">
        <v>6</v>
      </c>
      <c r="F13" s="18" t="s">
        <v>7</v>
      </c>
      <c r="G13" s="17" t="s">
        <v>62</v>
      </c>
      <c r="H13" s="28" t="s">
        <v>69</v>
      </c>
      <c r="I13" s="3" t="s">
        <v>67</v>
      </c>
      <c r="J13" s="3"/>
      <c r="K13" s="3"/>
      <c r="L13" s="3"/>
    </row>
    <row r="14" spans="1:21" ht="19" x14ac:dyDescent="0.25">
      <c r="A14" s="32" t="s">
        <v>29</v>
      </c>
      <c r="B14" s="32">
        <v>1</v>
      </c>
      <c r="C14" s="50" t="s">
        <v>0</v>
      </c>
      <c r="D14" s="49" t="s">
        <v>188</v>
      </c>
      <c r="E14" s="39" t="s">
        <v>22</v>
      </c>
      <c r="F14" s="4"/>
      <c r="G14" s="32">
        <v>1</v>
      </c>
      <c r="I14" s="42" t="s">
        <v>22</v>
      </c>
      <c r="J14" s="11" t="s">
        <v>63</v>
      </c>
      <c r="K14" s="11" t="s">
        <v>64</v>
      </c>
      <c r="L14" s="11" t="s">
        <v>63</v>
      </c>
      <c r="M14" s="11" t="s">
        <v>64</v>
      </c>
      <c r="N14" s="11" t="s">
        <v>63</v>
      </c>
      <c r="O14" s="11" t="s">
        <v>64</v>
      </c>
      <c r="P14" s="11" t="s">
        <v>63</v>
      </c>
      <c r="Q14" s="11" t="s">
        <v>64</v>
      </c>
      <c r="R14" s="11" t="s">
        <v>63</v>
      </c>
      <c r="S14" s="11" t="s">
        <v>64</v>
      </c>
      <c r="T14" s="12" t="s">
        <v>65</v>
      </c>
      <c r="U14" s="12" t="s">
        <v>66</v>
      </c>
    </row>
    <row r="15" spans="1:21" ht="19" x14ac:dyDescent="0.25">
      <c r="A15" s="32" t="s">
        <v>29</v>
      </c>
      <c r="B15" s="32">
        <v>2</v>
      </c>
      <c r="C15" s="49" t="s">
        <v>301</v>
      </c>
      <c r="D15" s="49" t="s">
        <v>189</v>
      </c>
      <c r="E15" s="41" t="s">
        <v>22</v>
      </c>
      <c r="F15" s="4"/>
      <c r="G15" s="32">
        <v>2</v>
      </c>
      <c r="H15" s="2"/>
      <c r="I15" s="35" t="s">
        <v>0</v>
      </c>
      <c r="P15" s="84"/>
      <c r="Q15" s="84"/>
      <c r="R15" s="84"/>
      <c r="S15" s="84"/>
      <c r="T15" s="13">
        <f>J15+L15+N15</f>
        <v>0</v>
      </c>
      <c r="U15" s="13">
        <f>K15+M15+O15</f>
        <v>0</v>
      </c>
    </row>
    <row r="16" spans="1:21" ht="19" x14ac:dyDescent="0.25">
      <c r="A16" s="32" t="s">
        <v>29</v>
      </c>
      <c r="B16" s="32">
        <v>3</v>
      </c>
      <c r="C16" s="49" t="s">
        <v>190</v>
      </c>
      <c r="D16" s="49" t="s">
        <v>191</v>
      </c>
      <c r="E16" s="39" t="s">
        <v>23</v>
      </c>
      <c r="F16" s="4"/>
      <c r="G16" s="32">
        <v>3</v>
      </c>
      <c r="H16" s="2"/>
      <c r="I16" s="34" t="s">
        <v>188</v>
      </c>
      <c r="P16" s="84"/>
      <c r="Q16" s="84"/>
      <c r="R16" s="84"/>
      <c r="S16" s="84"/>
      <c r="T16" s="13">
        <f t="shared" ref="T16:T18" si="0">J16+L16+N16</f>
        <v>0</v>
      </c>
      <c r="U16" s="13">
        <f t="shared" ref="U16:U18" si="1">K16+M16+O16</f>
        <v>0</v>
      </c>
    </row>
    <row r="17" spans="1:21" ht="19" x14ac:dyDescent="0.25">
      <c r="A17" s="76" t="s">
        <v>30</v>
      </c>
      <c r="B17" s="21">
        <v>1</v>
      </c>
      <c r="C17" s="68" t="s">
        <v>192</v>
      </c>
      <c r="D17" s="68" t="s">
        <v>193</v>
      </c>
      <c r="E17" s="38" t="s">
        <v>23</v>
      </c>
      <c r="F17" s="22"/>
      <c r="G17" s="21">
        <v>4</v>
      </c>
      <c r="H17" s="2"/>
      <c r="I17" s="34" t="s">
        <v>301</v>
      </c>
      <c r="P17" s="84"/>
      <c r="Q17" s="84"/>
      <c r="R17" s="84"/>
      <c r="S17" s="84"/>
      <c r="T17" s="13">
        <f t="shared" si="0"/>
        <v>0</v>
      </c>
      <c r="U17" s="13">
        <f t="shared" si="1"/>
        <v>0</v>
      </c>
    </row>
    <row r="18" spans="1:21" ht="19" x14ac:dyDescent="0.25">
      <c r="A18" s="21" t="s">
        <v>30</v>
      </c>
      <c r="B18" s="21">
        <v>2</v>
      </c>
      <c r="C18" s="68" t="s">
        <v>194</v>
      </c>
      <c r="D18" s="68" t="s">
        <v>195</v>
      </c>
      <c r="E18" s="38" t="s">
        <v>24</v>
      </c>
      <c r="F18" s="22"/>
      <c r="G18" s="21">
        <v>5</v>
      </c>
      <c r="H18" s="2"/>
      <c r="I18" s="34" t="s">
        <v>189</v>
      </c>
      <c r="P18" s="84"/>
      <c r="Q18" s="84"/>
      <c r="R18" s="84"/>
      <c r="S18" s="84"/>
      <c r="T18" s="13">
        <f t="shared" si="0"/>
        <v>0</v>
      </c>
      <c r="U18" s="13">
        <f t="shared" si="1"/>
        <v>0</v>
      </c>
    </row>
    <row r="19" spans="1:21" ht="19" x14ac:dyDescent="0.25">
      <c r="A19" s="21" t="s">
        <v>30</v>
      </c>
      <c r="B19" s="21">
        <v>3</v>
      </c>
      <c r="C19" s="68" t="s">
        <v>294</v>
      </c>
      <c r="D19" s="68" t="s">
        <v>1</v>
      </c>
      <c r="E19" s="38" t="s">
        <v>24</v>
      </c>
      <c r="F19" s="22"/>
      <c r="G19" s="21">
        <v>6</v>
      </c>
      <c r="H19" s="2"/>
    </row>
    <row r="20" spans="1:21" ht="19" x14ac:dyDescent="0.25">
      <c r="A20" s="32" t="s">
        <v>31</v>
      </c>
      <c r="B20" s="32">
        <v>1</v>
      </c>
      <c r="C20" s="49" t="s">
        <v>196</v>
      </c>
      <c r="D20" s="49" t="s">
        <v>198</v>
      </c>
      <c r="E20" s="39" t="s">
        <v>39</v>
      </c>
      <c r="F20" s="4"/>
      <c r="G20" s="32">
        <v>7</v>
      </c>
      <c r="H20" s="2"/>
    </row>
    <row r="21" spans="1:21" ht="19" x14ac:dyDescent="0.25">
      <c r="A21" s="32" t="s">
        <v>31</v>
      </c>
      <c r="B21" s="32">
        <v>2</v>
      </c>
      <c r="C21" s="49" t="s">
        <v>197</v>
      </c>
      <c r="D21" s="49" t="s">
        <v>199</v>
      </c>
      <c r="E21" s="39" t="s">
        <v>39</v>
      </c>
      <c r="F21" s="4"/>
      <c r="G21" s="32">
        <v>8</v>
      </c>
      <c r="H21" s="31"/>
      <c r="I21" s="42" t="s">
        <v>23</v>
      </c>
      <c r="J21" s="11" t="s">
        <v>63</v>
      </c>
      <c r="K21" s="11" t="s">
        <v>64</v>
      </c>
      <c r="L21" s="11" t="s">
        <v>63</v>
      </c>
      <c r="M21" s="11" t="s">
        <v>64</v>
      </c>
      <c r="N21" s="11" t="s">
        <v>63</v>
      </c>
      <c r="O21" s="11" t="s">
        <v>64</v>
      </c>
      <c r="P21" s="11" t="s">
        <v>63</v>
      </c>
      <c r="Q21" s="11" t="s">
        <v>64</v>
      </c>
      <c r="R21" s="11" t="s">
        <v>63</v>
      </c>
      <c r="S21" s="11" t="s">
        <v>64</v>
      </c>
      <c r="T21" s="12" t="s">
        <v>65</v>
      </c>
      <c r="U21" s="12" t="s">
        <v>66</v>
      </c>
    </row>
    <row r="22" spans="1:21" ht="19" x14ac:dyDescent="0.25">
      <c r="A22" s="32" t="s">
        <v>31</v>
      </c>
      <c r="B22" s="32">
        <v>3</v>
      </c>
      <c r="C22" s="50" t="s">
        <v>0</v>
      </c>
      <c r="D22" s="49" t="s">
        <v>301</v>
      </c>
      <c r="E22" s="39" t="s">
        <v>22</v>
      </c>
      <c r="F22" s="4"/>
      <c r="G22" s="32">
        <v>9</v>
      </c>
      <c r="H22" s="31"/>
      <c r="I22" s="34" t="s">
        <v>190</v>
      </c>
      <c r="P22" s="84"/>
      <c r="Q22" s="84"/>
      <c r="R22" s="84"/>
      <c r="S22" s="84"/>
      <c r="T22" s="13">
        <f t="shared" ref="T22:T25" si="2">J22+L22+N22</f>
        <v>0</v>
      </c>
      <c r="U22" s="13">
        <f t="shared" ref="U22:U25" si="3">K22+M22+O22</f>
        <v>0</v>
      </c>
    </row>
    <row r="23" spans="1:21" ht="19" x14ac:dyDescent="0.25">
      <c r="A23" s="21" t="s">
        <v>8</v>
      </c>
      <c r="B23" s="21">
        <v>1</v>
      </c>
      <c r="C23" s="68" t="s">
        <v>188</v>
      </c>
      <c r="D23" s="68" t="s">
        <v>189</v>
      </c>
      <c r="E23" s="74" t="s">
        <v>22</v>
      </c>
      <c r="F23" s="22"/>
      <c r="G23" s="21">
        <v>10</v>
      </c>
      <c r="I23" s="34" t="s">
        <v>191</v>
      </c>
      <c r="P23" s="84"/>
      <c r="Q23" s="84"/>
      <c r="R23" s="84"/>
      <c r="S23" s="84"/>
      <c r="T23" s="13">
        <f t="shared" si="2"/>
        <v>0</v>
      </c>
      <c r="U23" s="13">
        <f t="shared" si="3"/>
        <v>0</v>
      </c>
    </row>
    <row r="24" spans="1:21" ht="19" x14ac:dyDescent="0.25">
      <c r="A24" s="21" t="s">
        <v>8</v>
      </c>
      <c r="B24" s="21">
        <v>2</v>
      </c>
      <c r="C24" s="68" t="s">
        <v>190</v>
      </c>
      <c r="D24" s="68" t="s">
        <v>192</v>
      </c>
      <c r="E24" s="38" t="s">
        <v>23</v>
      </c>
      <c r="F24" s="22"/>
      <c r="G24" s="21">
        <v>11</v>
      </c>
      <c r="H24" s="2"/>
      <c r="I24" s="34" t="s">
        <v>192</v>
      </c>
      <c r="P24" s="84"/>
      <c r="Q24" s="84"/>
      <c r="R24" s="84"/>
      <c r="S24" s="84"/>
      <c r="T24" s="13">
        <f t="shared" si="2"/>
        <v>0</v>
      </c>
      <c r="U24" s="13">
        <f t="shared" si="3"/>
        <v>0</v>
      </c>
    </row>
    <row r="25" spans="1:21" ht="19" x14ac:dyDescent="0.25">
      <c r="A25" s="21" t="s">
        <v>8</v>
      </c>
      <c r="B25" s="21">
        <v>3</v>
      </c>
      <c r="C25" s="68" t="s">
        <v>191</v>
      </c>
      <c r="D25" s="68" t="s">
        <v>193</v>
      </c>
      <c r="E25" s="38" t="s">
        <v>23</v>
      </c>
      <c r="F25" s="22"/>
      <c r="G25" s="21">
        <v>12</v>
      </c>
      <c r="H25" s="31"/>
      <c r="I25" s="34" t="s">
        <v>193</v>
      </c>
      <c r="P25" s="84"/>
      <c r="Q25" s="84"/>
      <c r="R25" s="84"/>
      <c r="S25" s="84"/>
      <c r="T25" s="13">
        <f t="shared" si="2"/>
        <v>0</v>
      </c>
      <c r="U25" s="13">
        <f t="shared" si="3"/>
        <v>0</v>
      </c>
    </row>
    <row r="26" spans="1:21" ht="19" x14ac:dyDescent="0.25">
      <c r="A26" s="32" t="s">
        <v>9</v>
      </c>
      <c r="B26" s="32">
        <v>1</v>
      </c>
      <c r="C26" s="49" t="s">
        <v>194</v>
      </c>
      <c r="D26" s="49" t="s">
        <v>294</v>
      </c>
      <c r="E26" s="39" t="s">
        <v>24</v>
      </c>
      <c r="F26" s="4"/>
      <c r="G26" s="32">
        <v>13</v>
      </c>
      <c r="H26" s="31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21" ht="19" x14ac:dyDescent="0.25">
      <c r="A27" s="32" t="s">
        <v>9</v>
      </c>
      <c r="B27" s="32">
        <v>2</v>
      </c>
      <c r="C27" s="49" t="s">
        <v>195</v>
      </c>
      <c r="D27" s="49" t="s">
        <v>1</v>
      </c>
      <c r="E27" s="39" t="s">
        <v>24</v>
      </c>
      <c r="F27" s="4"/>
      <c r="G27" s="32">
        <v>14</v>
      </c>
    </row>
    <row r="28" spans="1:21" ht="19" x14ac:dyDescent="0.25">
      <c r="A28" s="32" t="s">
        <v>9</v>
      </c>
      <c r="B28" s="32">
        <v>3</v>
      </c>
      <c r="C28" s="49" t="s">
        <v>196</v>
      </c>
      <c r="D28" s="49" t="s">
        <v>197</v>
      </c>
      <c r="E28" s="39" t="s">
        <v>39</v>
      </c>
      <c r="F28" s="4"/>
      <c r="G28" s="32">
        <v>15</v>
      </c>
      <c r="I28" s="8" t="s">
        <v>24</v>
      </c>
      <c r="J28" s="11" t="s">
        <v>63</v>
      </c>
      <c r="K28" s="11" t="s">
        <v>64</v>
      </c>
      <c r="L28" s="11" t="s">
        <v>63</v>
      </c>
      <c r="M28" s="11" t="s">
        <v>64</v>
      </c>
      <c r="N28" s="11" t="s">
        <v>63</v>
      </c>
      <c r="O28" s="11" t="s">
        <v>64</v>
      </c>
      <c r="P28" s="11" t="s">
        <v>63</v>
      </c>
      <c r="Q28" s="11" t="s">
        <v>64</v>
      </c>
      <c r="R28" s="11" t="s">
        <v>63</v>
      </c>
      <c r="S28" s="11" t="s">
        <v>64</v>
      </c>
      <c r="T28" s="12" t="s">
        <v>65</v>
      </c>
      <c r="U28" s="12" t="s">
        <v>66</v>
      </c>
    </row>
    <row r="29" spans="1:21" ht="19" x14ac:dyDescent="0.25">
      <c r="A29" s="21" t="s">
        <v>10</v>
      </c>
      <c r="B29" s="21">
        <v>1</v>
      </c>
      <c r="C29" s="68" t="s">
        <v>198</v>
      </c>
      <c r="D29" s="68" t="s">
        <v>199</v>
      </c>
      <c r="E29" s="38" t="s">
        <v>39</v>
      </c>
      <c r="F29" s="22"/>
      <c r="G29" s="21">
        <v>16</v>
      </c>
      <c r="I29" s="34" t="s">
        <v>194</v>
      </c>
      <c r="P29" s="84"/>
      <c r="Q29" s="84"/>
      <c r="R29" s="84"/>
      <c r="S29" s="84"/>
      <c r="T29" s="13">
        <f t="shared" ref="T29:T32" si="4">J29+L29+N29</f>
        <v>0</v>
      </c>
      <c r="U29" s="13">
        <f t="shared" ref="U29:U32" si="5">K29+M29+O29</f>
        <v>0</v>
      </c>
    </row>
    <row r="30" spans="1:21" ht="19" x14ac:dyDescent="0.25">
      <c r="A30" s="21" t="s">
        <v>10</v>
      </c>
      <c r="B30" s="21">
        <v>2</v>
      </c>
      <c r="C30" s="77" t="s">
        <v>108</v>
      </c>
      <c r="D30" s="67" t="s">
        <v>109</v>
      </c>
      <c r="E30" s="70" t="s">
        <v>43</v>
      </c>
      <c r="F30" s="22"/>
      <c r="G30" s="21">
        <v>17</v>
      </c>
      <c r="I30" s="34" t="s">
        <v>195</v>
      </c>
      <c r="P30" s="84"/>
      <c r="Q30" s="84"/>
      <c r="R30" s="84"/>
      <c r="S30" s="84"/>
      <c r="T30" s="13">
        <f t="shared" si="4"/>
        <v>0</v>
      </c>
      <c r="U30" s="13">
        <f t="shared" si="5"/>
        <v>0</v>
      </c>
    </row>
    <row r="31" spans="1:21" ht="19" x14ac:dyDescent="0.25">
      <c r="A31" s="21" t="s">
        <v>10</v>
      </c>
      <c r="B31" s="21">
        <v>3</v>
      </c>
      <c r="C31" s="68" t="s">
        <v>110</v>
      </c>
      <c r="D31" s="68" t="s">
        <v>111</v>
      </c>
      <c r="E31" s="70" t="s">
        <v>43</v>
      </c>
      <c r="F31" s="22"/>
      <c r="G31" s="21">
        <v>18</v>
      </c>
      <c r="I31" s="34" t="s">
        <v>294</v>
      </c>
      <c r="P31" s="84"/>
      <c r="Q31" s="84"/>
      <c r="R31" s="84"/>
      <c r="S31" s="84"/>
      <c r="T31" s="13">
        <f t="shared" si="4"/>
        <v>0</v>
      </c>
      <c r="U31" s="13">
        <f t="shared" si="5"/>
        <v>0</v>
      </c>
    </row>
    <row r="32" spans="1:21" ht="19" x14ac:dyDescent="0.25">
      <c r="A32" s="32" t="s">
        <v>11</v>
      </c>
      <c r="B32" s="32">
        <v>1</v>
      </c>
      <c r="C32" s="49" t="s">
        <v>112</v>
      </c>
      <c r="D32" s="49" t="s">
        <v>113</v>
      </c>
      <c r="E32" s="56" t="s">
        <v>44</v>
      </c>
      <c r="F32" s="4"/>
      <c r="G32" s="32">
        <v>19</v>
      </c>
      <c r="I32" s="34" t="s">
        <v>1</v>
      </c>
      <c r="P32" s="84"/>
      <c r="Q32" s="84"/>
      <c r="R32" s="84"/>
      <c r="S32" s="84"/>
      <c r="T32" s="13">
        <f t="shared" si="4"/>
        <v>0</v>
      </c>
      <c r="U32" s="13">
        <f t="shared" si="5"/>
        <v>0</v>
      </c>
    </row>
    <row r="33" spans="1:21" ht="19" x14ac:dyDescent="0.25">
      <c r="A33" s="32" t="s">
        <v>11</v>
      </c>
      <c r="B33" s="32">
        <v>2</v>
      </c>
      <c r="C33" s="50" t="s">
        <v>114</v>
      </c>
      <c r="D33" s="49" t="s">
        <v>115</v>
      </c>
      <c r="E33" s="56" t="s">
        <v>44</v>
      </c>
      <c r="F33" s="4"/>
      <c r="G33" s="32">
        <v>20</v>
      </c>
      <c r="I33" s="6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9" x14ac:dyDescent="0.25">
      <c r="A34" s="32" t="s">
        <v>11</v>
      </c>
      <c r="B34" s="32">
        <v>3</v>
      </c>
      <c r="C34" s="49" t="s">
        <v>161</v>
      </c>
      <c r="D34" s="50" t="s">
        <v>162</v>
      </c>
      <c r="E34" s="56" t="s">
        <v>183</v>
      </c>
      <c r="F34" s="4"/>
      <c r="G34" s="32">
        <v>21</v>
      </c>
      <c r="I34" s="9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21" ht="19" x14ac:dyDescent="0.25">
      <c r="A35" s="21" t="s">
        <v>12</v>
      </c>
      <c r="B35" s="21">
        <v>1</v>
      </c>
      <c r="C35" s="69" t="s">
        <v>163</v>
      </c>
      <c r="D35" s="68" t="s">
        <v>164</v>
      </c>
      <c r="E35" s="70" t="s">
        <v>183</v>
      </c>
      <c r="F35" s="22"/>
      <c r="G35" s="21">
        <v>22</v>
      </c>
      <c r="I35" s="42" t="s">
        <v>39</v>
      </c>
      <c r="J35" s="11" t="s">
        <v>63</v>
      </c>
      <c r="K35" s="11" t="s">
        <v>64</v>
      </c>
      <c r="L35" s="11" t="s">
        <v>63</v>
      </c>
      <c r="M35" s="11" t="s">
        <v>64</v>
      </c>
      <c r="N35" s="11" t="s">
        <v>63</v>
      </c>
      <c r="O35" s="11" t="s">
        <v>64</v>
      </c>
      <c r="P35" s="11" t="s">
        <v>63</v>
      </c>
      <c r="Q35" s="11" t="s">
        <v>64</v>
      </c>
      <c r="R35" s="11" t="s">
        <v>63</v>
      </c>
      <c r="S35" s="11" t="s">
        <v>64</v>
      </c>
      <c r="T35" s="12" t="s">
        <v>65</v>
      </c>
      <c r="U35" s="12" t="s">
        <v>66</v>
      </c>
    </row>
    <row r="36" spans="1:21" ht="19" x14ac:dyDescent="0.25">
      <c r="A36" s="21" t="s">
        <v>12</v>
      </c>
      <c r="B36" s="21">
        <v>2</v>
      </c>
      <c r="C36" s="67" t="s">
        <v>0</v>
      </c>
      <c r="D36" s="68" t="s">
        <v>189</v>
      </c>
      <c r="E36" s="38" t="s">
        <v>22</v>
      </c>
      <c r="F36" s="22"/>
      <c r="G36" s="21">
        <v>23</v>
      </c>
      <c r="I36" s="34" t="s">
        <v>196</v>
      </c>
      <c r="P36" s="84"/>
      <c r="Q36" s="84"/>
      <c r="R36" s="84"/>
      <c r="S36" s="84"/>
      <c r="T36" s="13">
        <f t="shared" ref="T36:T39" si="6">J36+L36+N36</f>
        <v>0</v>
      </c>
      <c r="U36" s="13">
        <f t="shared" ref="U36:U39" si="7">K36+M36+O36</f>
        <v>0</v>
      </c>
    </row>
    <row r="37" spans="1:21" ht="19" x14ac:dyDescent="0.25">
      <c r="A37" s="21" t="s">
        <v>12</v>
      </c>
      <c r="B37" s="21">
        <v>3</v>
      </c>
      <c r="C37" s="68" t="s">
        <v>188</v>
      </c>
      <c r="D37" s="68" t="s">
        <v>301</v>
      </c>
      <c r="E37" s="74" t="s">
        <v>22</v>
      </c>
      <c r="F37" s="22"/>
      <c r="G37" s="21">
        <v>24</v>
      </c>
      <c r="I37" s="34" t="s">
        <v>198</v>
      </c>
      <c r="P37" s="84"/>
      <c r="Q37" s="84"/>
      <c r="R37" s="84"/>
      <c r="S37" s="84"/>
      <c r="T37" s="13">
        <f t="shared" si="6"/>
        <v>0</v>
      </c>
      <c r="U37" s="13">
        <f t="shared" si="7"/>
        <v>0</v>
      </c>
    </row>
    <row r="38" spans="1:21" ht="19" x14ac:dyDescent="0.25">
      <c r="A38" s="32" t="s">
        <v>13</v>
      </c>
      <c r="B38" s="32">
        <v>1</v>
      </c>
      <c r="C38" s="49" t="s">
        <v>190</v>
      </c>
      <c r="D38" s="49" t="s">
        <v>193</v>
      </c>
      <c r="E38" s="39" t="s">
        <v>23</v>
      </c>
      <c r="F38" s="4"/>
      <c r="G38" s="32">
        <v>25</v>
      </c>
      <c r="I38" s="34" t="s">
        <v>197</v>
      </c>
      <c r="P38" s="84"/>
      <c r="Q38" s="84"/>
      <c r="R38" s="84"/>
      <c r="S38" s="84"/>
      <c r="T38" s="13">
        <f t="shared" si="6"/>
        <v>0</v>
      </c>
      <c r="U38" s="13">
        <f t="shared" si="7"/>
        <v>0</v>
      </c>
    </row>
    <row r="39" spans="1:21" ht="19" x14ac:dyDescent="0.25">
      <c r="A39" s="32" t="s">
        <v>13</v>
      </c>
      <c r="B39" s="32">
        <v>2</v>
      </c>
      <c r="C39" s="49" t="s">
        <v>191</v>
      </c>
      <c r="D39" s="49" t="s">
        <v>192</v>
      </c>
      <c r="E39" s="39" t="s">
        <v>23</v>
      </c>
      <c r="F39" s="4"/>
      <c r="G39" s="32">
        <v>26</v>
      </c>
      <c r="I39" s="34" t="s">
        <v>199</v>
      </c>
      <c r="P39" s="84"/>
      <c r="Q39" s="84"/>
      <c r="R39" s="84"/>
      <c r="S39" s="84"/>
      <c r="T39" s="13">
        <f t="shared" si="6"/>
        <v>0</v>
      </c>
      <c r="U39" s="13">
        <f t="shared" si="7"/>
        <v>0</v>
      </c>
    </row>
    <row r="40" spans="1:21" ht="19" x14ac:dyDescent="0.25">
      <c r="A40" s="32" t="s">
        <v>13</v>
      </c>
      <c r="B40" s="32">
        <v>3</v>
      </c>
      <c r="C40" s="49" t="s">
        <v>194</v>
      </c>
      <c r="D40" s="49" t="s">
        <v>1</v>
      </c>
      <c r="E40" s="39" t="s">
        <v>24</v>
      </c>
      <c r="F40" s="4"/>
      <c r="G40" s="32">
        <v>27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ht="19" x14ac:dyDescent="0.25">
      <c r="A41" s="21" t="s">
        <v>14</v>
      </c>
      <c r="B41" s="21">
        <v>1</v>
      </c>
      <c r="C41" s="68" t="s">
        <v>195</v>
      </c>
      <c r="D41" s="68" t="s">
        <v>294</v>
      </c>
      <c r="E41" s="38" t="s">
        <v>24</v>
      </c>
      <c r="F41" s="22"/>
      <c r="G41" s="21">
        <v>28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21" ht="19" x14ac:dyDescent="0.25">
      <c r="A42" s="21" t="s">
        <v>14</v>
      </c>
      <c r="B42" s="21">
        <v>2</v>
      </c>
      <c r="C42" s="68" t="s">
        <v>196</v>
      </c>
      <c r="D42" s="68" t="s">
        <v>199</v>
      </c>
      <c r="E42" s="38" t="s">
        <v>39</v>
      </c>
      <c r="F42" s="22"/>
      <c r="G42" s="21">
        <v>29</v>
      </c>
      <c r="I42" s="36" t="s">
        <v>43</v>
      </c>
      <c r="J42" s="11" t="s">
        <v>63</v>
      </c>
      <c r="K42" s="11" t="s">
        <v>64</v>
      </c>
      <c r="L42" s="11" t="s">
        <v>63</v>
      </c>
      <c r="M42" s="11" t="s">
        <v>64</v>
      </c>
      <c r="N42" s="11" t="s">
        <v>63</v>
      </c>
      <c r="O42" s="11" t="s">
        <v>64</v>
      </c>
      <c r="P42" s="11" t="s">
        <v>63</v>
      </c>
      <c r="Q42" s="11" t="s">
        <v>64</v>
      </c>
      <c r="R42" s="11" t="s">
        <v>63</v>
      </c>
      <c r="S42" s="11" t="s">
        <v>64</v>
      </c>
      <c r="T42" s="12" t="s">
        <v>65</v>
      </c>
      <c r="U42" s="12" t="s">
        <v>66</v>
      </c>
    </row>
    <row r="43" spans="1:21" ht="19" x14ac:dyDescent="0.25">
      <c r="A43" s="21" t="s">
        <v>14</v>
      </c>
      <c r="B43" s="21">
        <v>3</v>
      </c>
      <c r="C43" s="68" t="s">
        <v>198</v>
      </c>
      <c r="D43" s="68" t="s">
        <v>197</v>
      </c>
      <c r="E43" s="38" t="s">
        <v>39</v>
      </c>
      <c r="F43" s="22"/>
      <c r="G43" s="21">
        <v>30</v>
      </c>
      <c r="I43" s="37" t="s">
        <v>108</v>
      </c>
      <c r="P43" s="84"/>
      <c r="Q43" s="84"/>
      <c r="R43" s="84"/>
      <c r="S43" s="84"/>
      <c r="T43" s="13">
        <f t="shared" ref="T43:T46" si="8">J43+L43+N43</f>
        <v>0</v>
      </c>
      <c r="U43" s="13">
        <f t="shared" ref="U43:U46" si="9">K43+M43+O43</f>
        <v>0</v>
      </c>
    </row>
    <row r="44" spans="1:21" ht="19" x14ac:dyDescent="0.25">
      <c r="A44" s="32" t="s">
        <v>32</v>
      </c>
      <c r="B44" s="32">
        <v>1</v>
      </c>
      <c r="C44" s="75" t="s">
        <v>108</v>
      </c>
      <c r="D44" s="49" t="s">
        <v>110</v>
      </c>
      <c r="E44" s="56" t="s">
        <v>43</v>
      </c>
      <c r="F44" s="4"/>
      <c r="G44" s="32">
        <v>31</v>
      </c>
      <c r="I44" s="35" t="s">
        <v>109</v>
      </c>
      <c r="P44" s="84"/>
      <c r="Q44" s="84"/>
      <c r="R44" s="84"/>
      <c r="S44" s="84"/>
      <c r="T44" s="13">
        <f t="shared" si="8"/>
        <v>0</v>
      </c>
      <c r="U44" s="13">
        <f t="shared" si="9"/>
        <v>0</v>
      </c>
    </row>
    <row r="45" spans="1:21" ht="19" x14ac:dyDescent="0.25">
      <c r="A45" s="32" t="s">
        <v>32</v>
      </c>
      <c r="B45" s="32">
        <v>2</v>
      </c>
      <c r="C45" s="50" t="s">
        <v>109</v>
      </c>
      <c r="D45" s="49" t="s">
        <v>111</v>
      </c>
      <c r="E45" s="56" t="s">
        <v>43</v>
      </c>
      <c r="F45" s="4"/>
      <c r="G45" s="32">
        <v>32</v>
      </c>
      <c r="I45" s="34" t="s">
        <v>110</v>
      </c>
      <c r="P45" s="84"/>
      <c r="Q45" s="84"/>
      <c r="R45" s="84"/>
      <c r="S45" s="84"/>
      <c r="T45" s="13">
        <f t="shared" si="8"/>
        <v>0</v>
      </c>
      <c r="U45" s="13">
        <f t="shared" si="9"/>
        <v>0</v>
      </c>
    </row>
    <row r="46" spans="1:21" ht="19" x14ac:dyDescent="0.25">
      <c r="A46" s="32" t="s">
        <v>32</v>
      </c>
      <c r="B46" s="32">
        <v>3</v>
      </c>
      <c r="C46" s="49" t="s">
        <v>112</v>
      </c>
      <c r="D46" s="50" t="s">
        <v>114</v>
      </c>
      <c r="E46" s="56" t="s">
        <v>44</v>
      </c>
      <c r="F46" s="4"/>
      <c r="G46" s="32">
        <v>33</v>
      </c>
      <c r="I46" s="34" t="s">
        <v>111</v>
      </c>
      <c r="P46" s="84"/>
      <c r="Q46" s="84"/>
      <c r="R46" s="84"/>
      <c r="S46" s="84"/>
      <c r="T46" s="13">
        <f t="shared" si="8"/>
        <v>0</v>
      </c>
      <c r="U46" s="13">
        <f t="shared" si="9"/>
        <v>0</v>
      </c>
    </row>
    <row r="47" spans="1:21" ht="19" x14ac:dyDescent="0.25">
      <c r="A47" s="21" t="s">
        <v>33</v>
      </c>
      <c r="B47" s="21">
        <v>1</v>
      </c>
      <c r="C47" s="68" t="s">
        <v>113</v>
      </c>
      <c r="D47" s="68" t="s">
        <v>115</v>
      </c>
      <c r="E47" s="70" t="s">
        <v>44</v>
      </c>
      <c r="F47" s="22"/>
      <c r="G47" s="21">
        <v>34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21" ht="19" x14ac:dyDescent="0.25">
      <c r="A48" s="21" t="s">
        <v>33</v>
      </c>
      <c r="B48" s="21">
        <v>2</v>
      </c>
      <c r="C48" s="68" t="s">
        <v>161</v>
      </c>
      <c r="D48" s="67" t="s">
        <v>165</v>
      </c>
      <c r="E48" s="70" t="s">
        <v>183</v>
      </c>
      <c r="F48" s="22"/>
      <c r="G48" s="21">
        <v>35</v>
      </c>
    </row>
    <row r="49" spans="1:21" ht="19" x14ac:dyDescent="0.25">
      <c r="A49" s="21" t="s">
        <v>33</v>
      </c>
      <c r="B49" s="21">
        <v>3</v>
      </c>
      <c r="C49" s="67" t="s">
        <v>162</v>
      </c>
      <c r="D49" s="68" t="s">
        <v>164</v>
      </c>
      <c r="E49" s="70" t="s">
        <v>183</v>
      </c>
      <c r="F49" s="22"/>
      <c r="G49" s="21">
        <v>36</v>
      </c>
      <c r="I49" s="36" t="s">
        <v>44</v>
      </c>
      <c r="J49" s="11" t="s">
        <v>63</v>
      </c>
      <c r="K49" s="11" t="s">
        <v>64</v>
      </c>
      <c r="L49" s="11" t="s">
        <v>63</v>
      </c>
      <c r="M49" s="11" t="s">
        <v>64</v>
      </c>
      <c r="N49" s="11" t="s">
        <v>63</v>
      </c>
      <c r="O49" s="11" t="s">
        <v>64</v>
      </c>
      <c r="P49" s="11" t="s">
        <v>63</v>
      </c>
      <c r="Q49" s="11" t="s">
        <v>64</v>
      </c>
      <c r="R49" s="11" t="s">
        <v>63</v>
      </c>
      <c r="S49" s="11" t="s">
        <v>64</v>
      </c>
      <c r="T49" s="12" t="s">
        <v>65</v>
      </c>
      <c r="U49" s="12" t="s">
        <v>66</v>
      </c>
    </row>
    <row r="50" spans="1:21" ht="19" x14ac:dyDescent="0.25">
      <c r="A50" s="32" t="s">
        <v>34</v>
      </c>
      <c r="B50" s="32">
        <v>1</v>
      </c>
      <c r="C50" s="5" t="s">
        <v>200</v>
      </c>
      <c r="D50" s="5" t="s">
        <v>201</v>
      </c>
      <c r="E50" s="4" t="s">
        <v>25</v>
      </c>
      <c r="F50" s="4"/>
      <c r="G50" s="32">
        <v>37</v>
      </c>
      <c r="I50" s="34" t="s">
        <v>112</v>
      </c>
      <c r="P50" s="84"/>
      <c r="Q50" s="84"/>
      <c r="R50" s="84"/>
      <c r="S50" s="84"/>
      <c r="T50" s="13">
        <f t="shared" ref="T50:T53" si="10">J50+L50+N50</f>
        <v>0</v>
      </c>
      <c r="U50" s="13">
        <f t="shared" ref="U50:U53" si="11">K50+M50+O50</f>
        <v>0</v>
      </c>
    </row>
    <row r="51" spans="1:21" ht="19" x14ac:dyDescent="0.25">
      <c r="A51" s="32" t="s">
        <v>34</v>
      </c>
      <c r="B51" s="32">
        <v>2</v>
      </c>
      <c r="C51" s="5" t="s">
        <v>202</v>
      </c>
      <c r="D51" s="5" t="s">
        <v>203</v>
      </c>
      <c r="E51" s="4" t="s">
        <v>26</v>
      </c>
      <c r="F51" s="4"/>
      <c r="G51" s="32">
        <v>38</v>
      </c>
      <c r="I51" s="34" t="s">
        <v>113</v>
      </c>
      <c r="P51" s="84"/>
      <c r="Q51" s="84"/>
      <c r="R51" s="84"/>
      <c r="S51" s="84"/>
      <c r="T51" s="13">
        <f t="shared" si="10"/>
        <v>0</v>
      </c>
      <c r="U51" s="13">
        <f t="shared" si="11"/>
        <v>0</v>
      </c>
    </row>
    <row r="52" spans="1:21" ht="19" x14ac:dyDescent="0.25">
      <c r="A52" s="32" t="s">
        <v>34</v>
      </c>
      <c r="B52" s="32">
        <v>3</v>
      </c>
      <c r="C52" s="5" t="s">
        <v>204</v>
      </c>
      <c r="D52" s="5" t="s">
        <v>205</v>
      </c>
      <c r="E52" s="15" t="s">
        <v>27</v>
      </c>
      <c r="F52" s="4"/>
      <c r="G52" s="32">
        <v>39</v>
      </c>
      <c r="I52" s="35" t="s">
        <v>114</v>
      </c>
      <c r="P52" s="84"/>
      <c r="Q52" s="84"/>
      <c r="R52" s="84"/>
      <c r="S52" s="84"/>
      <c r="T52" s="13">
        <f t="shared" si="10"/>
        <v>0</v>
      </c>
      <c r="U52" s="13">
        <f t="shared" si="11"/>
        <v>0</v>
      </c>
    </row>
    <row r="53" spans="1:21" ht="19" x14ac:dyDescent="0.25">
      <c r="A53" s="21" t="s">
        <v>35</v>
      </c>
      <c r="B53" s="21">
        <v>1</v>
      </c>
      <c r="C53" s="27" t="s">
        <v>206</v>
      </c>
      <c r="D53" s="27" t="s">
        <v>207</v>
      </c>
      <c r="E53" s="25" t="s">
        <v>28</v>
      </c>
      <c r="F53" s="22"/>
      <c r="G53" s="21">
        <v>40</v>
      </c>
      <c r="I53" s="34" t="s">
        <v>115</v>
      </c>
      <c r="P53" s="84"/>
      <c r="Q53" s="84"/>
      <c r="R53" s="84"/>
      <c r="S53" s="84"/>
      <c r="T53" s="13">
        <f t="shared" si="10"/>
        <v>0</v>
      </c>
      <c r="U53" s="13">
        <f t="shared" si="11"/>
        <v>0</v>
      </c>
    </row>
    <row r="54" spans="1:21" ht="19" x14ac:dyDescent="0.25">
      <c r="A54" s="21" t="s">
        <v>35</v>
      </c>
      <c r="B54" s="21">
        <v>2</v>
      </c>
      <c r="C54" s="77" t="s">
        <v>108</v>
      </c>
      <c r="D54" s="68" t="s">
        <v>111</v>
      </c>
      <c r="E54" s="70" t="s">
        <v>43</v>
      </c>
      <c r="F54" s="22"/>
      <c r="G54" s="21">
        <v>41</v>
      </c>
    </row>
    <row r="55" spans="1:21" ht="19" x14ac:dyDescent="0.25">
      <c r="A55" s="21" t="s">
        <v>35</v>
      </c>
      <c r="B55" s="21">
        <v>3</v>
      </c>
      <c r="C55" s="67" t="s">
        <v>109</v>
      </c>
      <c r="D55" s="68" t="s">
        <v>110</v>
      </c>
      <c r="E55" s="70" t="s">
        <v>43</v>
      </c>
      <c r="F55" s="22"/>
      <c r="G55" s="21">
        <v>42</v>
      </c>
    </row>
    <row r="56" spans="1:21" ht="19" x14ac:dyDescent="0.25">
      <c r="A56" s="32" t="s">
        <v>36</v>
      </c>
      <c r="B56" s="32">
        <v>1</v>
      </c>
      <c r="C56" s="49" t="s">
        <v>112</v>
      </c>
      <c r="D56" s="49" t="s">
        <v>115</v>
      </c>
      <c r="E56" s="56" t="s">
        <v>44</v>
      </c>
      <c r="F56" s="4"/>
      <c r="G56" s="32">
        <v>43</v>
      </c>
      <c r="I56" s="36" t="s">
        <v>183</v>
      </c>
      <c r="J56" s="11" t="s">
        <v>63</v>
      </c>
      <c r="K56" s="11" t="s">
        <v>64</v>
      </c>
      <c r="L56" s="11" t="s">
        <v>63</v>
      </c>
      <c r="M56" s="11" t="s">
        <v>64</v>
      </c>
      <c r="N56" s="11" t="s">
        <v>63</v>
      </c>
      <c r="O56" s="11" t="s">
        <v>64</v>
      </c>
      <c r="P56" s="11" t="s">
        <v>63</v>
      </c>
      <c r="Q56" s="11" t="s">
        <v>64</v>
      </c>
      <c r="R56" s="11" t="s">
        <v>63</v>
      </c>
      <c r="S56" s="11" t="s">
        <v>64</v>
      </c>
      <c r="T56" s="12" t="s">
        <v>65</v>
      </c>
      <c r="U56" s="12" t="s">
        <v>66</v>
      </c>
    </row>
    <row r="57" spans="1:21" ht="19" x14ac:dyDescent="0.25">
      <c r="A57" s="32" t="s">
        <v>36</v>
      </c>
      <c r="B57" s="32">
        <v>2</v>
      </c>
      <c r="C57" s="49" t="s">
        <v>113</v>
      </c>
      <c r="D57" s="50" t="s">
        <v>114</v>
      </c>
      <c r="E57" s="56" t="s">
        <v>44</v>
      </c>
      <c r="F57" s="4"/>
      <c r="G57" s="32">
        <v>44</v>
      </c>
      <c r="I57" s="35" t="s">
        <v>162</v>
      </c>
      <c r="R57" s="82"/>
      <c r="S57" s="82"/>
      <c r="T57" s="13">
        <f t="shared" ref="T57:T59" si="12">J57+L57+N57+P57+R57</f>
        <v>0</v>
      </c>
      <c r="U57" s="13">
        <f t="shared" ref="U57:U59" si="13">K57+M57+O57+Q57+S57</f>
        <v>0</v>
      </c>
    </row>
    <row r="58" spans="1:21" ht="19" x14ac:dyDescent="0.25">
      <c r="A58" s="32" t="s">
        <v>36</v>
      </c>
      <c r="B58" s="32">
        <v>3</v>
      </c>
      <c r="C58" s="52" t="s">
        <v>163</v>
      </c>
      <c r="D58" s="49" t="s">
        <v>161</v>
      </c>
      <c r="E58" s="56" t="s">
        <v>183</v>
      </c>
      <c r="F58" s="1"/>
      <c r="G58" s="32">
        <v>45</v>
      </c>
      <c r="I58" s="34" t="s">
        <v>161</v>
      </c>
      <c r="P58" s="82"/>
      <c r="Q58" s="82"/>
      <c r="T58" s="13">
        <f t="shared" si="12"/>
        <v>0</v>
      </c>
      <c r="U58" s="13">
        <f t="shared" si="13"/>
        <v>0</v>
      </c>
    </row>
    <row r="59" spans="1:21" ht="19" x14ac:dyDescent="0.25">
      <c r="A59" s="21" t="s">
        <v>37</v>
      </c>
      <c r="B59" s="21">
        <v>1</v>
      </c>
      <c r="C59" s="67" t="s">
        <v>162</v>
      </c>
      <c r="D59" s="67" t="s">
        <v>165</v>
      </c>
      <c r="E59" s="70" t="s">
        <v>183</v>
      </c>
      <c r="F59" s="22"/>
      <c r="G59" s="21">
        <v>46</v>
      </c>
      <c r="I59" s="34" t="s">
        <v>164</v>
      </c>
      <c r="N59" s="82"/>
      <c r="O59" s="82"/>
      <c r="T59" s="13">
        <f t="shared" si="12"/>
        <v>0</v>
      </c>
      <c r="U59" s="13">
        <f t="shared" si="13"/>
        <v>0</v>
      </c>
    </row>
    <row r="60" spans="1:21" ht="19" x14ac:dyDescent="0.25">
      <c r="A60" s="21" t="s">
        <v>37</v>
      </c>
      <c r="B60" s="21">
        <v>2</v>
      </c>
      <c r="C60" s="68" t="s">
        <v>166</v>
      </c>
      <c r="D60" s="68" t="s">
        <v>167</v>
      </c>
      <c r="E60" s="70" t="s">
        <v>184</v>
      </c>
      <c r="F60" s="22"/>
      <c r="G60" s="21">
        <v>47</v>
      </c>
      <c r="I60" s="33" t="s">
        <v>163</v>
      </c>
      <c r="L60" s="82"/>
      <c r="M60" s="82"/>
      <c r="T60" s="13">
        <f t="shared" ref="T60:T61" si="14">J60+L60+N60+P60+R60</f>
        <v>0</v>
      </c>
      <c r="U60" s="13">
        <f t="shared" ref="U60:U61" si="15">K60+M60+O60+Q60+S60</f>
        <v>0</v>
      </c>
    </row>
    <row r="61" spans="1:21" ht="19" x14ac:dyDescent="0.25">
      <c r="A61" s="21" t="s">
        <v>37</v>
      </c>
      <c r="B61" s="21">
        <v>3</v>
      </c>
      <c r="C61" s="68" t="s">
        <v>168</v>
      </c>
      <c r="D61" s="68" t="s">
        <v>169</v>
      </c>
      <c r="E61" s="70" t="s">
        <v>184</v>
      </c>
      <c r="F61" s="22"/>
      <c r="G61" s="21">
        <v>48</v>
      </c>
      <c r="I61" s="35" t="s">
        <v>165</v>
      </c>
      <c r="J61" s="82"/>
      <c r="K61" s="82"/>
      <c r="T61" s="13">
        <f t="shared" si="14"/>
        <v>0</v>
      </c>
      <c r="U61" s="13">
        <f t="shared" si="15"/>
        <v>0</v>
      </c>
    </row>
    <row r="62" spans="1:21" ht="19" x14ac:dyDescent="0.25">
      <c r="A62" s="32" t="s">
        <v>208</v>
      </c>
      <c r="B62" s="32">
        <v>1</v>
      </c>
      <c r="C62" s="49" t="s">
        <v>171</v>
      </c>
      <c r="D62" s="49" t="s">
        <v>172</v>
      </c>
      <c r="E62" s="56" t="s">
        <v>185</v>
      </c>
      <c r="F62" s="4"/>
      <c r="G62" s="32">
        <v>49</v>
      </c>
    </row>
    <row r="63" spans="1:21" ht="19" x14ac:dyDescent="0.25">
      <c r="A63" s="32" t="s">
        <v>208</v>
      </c>
      <c r="B63" s="32">
        <v>2</v>
      </c>
      <c r="C63" s="4" t="s">
        <v>214</v>
      </c>
      <c r="D63" s="15" t="s">
        <v>217</v>
      </c>
      <c r="E63" s="56" t="s">
        <v>218</v>
      </c>
      <c r="F63" s="4"/>
      <c r="G63" s="32">
        <v>50</v>
      </c>
    </row>
    <row r="64" spans="1:21" ht="19" x14ac:dyDescent="0.25">
      <c r="A64" s="32" t="s">
        <v>208</v>
      </c>
      <c r="B64" s="32">
        <v>3</v>
      </c>
      <c r="C64" s="4" t="s">
        <v>215</v>
      </c>
      <c r="D64" s="15" t="s">
        <v>216</v>
      </c>
      <c r="E64" s="56" t="s">
        <v>219</v>
      </c>
      <c r="F64" s="4"/>
      <c r="G64" s="32">
        <v>51</v>
      </c>
      <c r="I64" s="36" t="s">
        <v>184</v>
      </c>
      <c r="J64" s="11" t="s">
        <v>63</v>
      </c>
      <c r="K64" s="11" t="s">
        <v>64</v>
      </c>
      <c r="L64" s="11" t="s">
        <v>63</v>
      </c>
      <c r="M64" s="11" t="s">
        <v>64</v>
      </c>
      <c r="N64" s="11" t="s">
        <v>63</v>
      </c>
      <c r="O64" s="11" t="s">
        <v>64</v>
      </c>
      <c r="P64" s="11" t="s">
        <v>63</v>
      </c>
      <c r="Q64" s="11" t="s">
        <v>64</v>
      </c>
      <c r="R64" s="11" t="s">
        <v>63</v>
      </c>
      <c r="S64" s="11" t="s">
        <v>64</v>
      </c>
      <c r="T64" s="12" t="s">
        <v>65</v>
      </c>
      <c r="U64" s="12" t="s">
        <v>66</v>
      </c>
    </row>
    <row r="65" spans="1:21" ht="19" x14ac:dyDescent="0.25">
      <c r="A65" s="21" t="s">
        <v>209</v>
      </c>
      <c r="B65" s="21">
        <v>1</v>
      </c>
      <c r="C65" s="69" t="s">
        <v>163</v>
      </c>
      <c r="D65" s="67" t="s">
        <v>162</v>
      </c>
      <c r="E65" s="70" t="s">
        <v>183</v>
      </c>
      <c r="F65" s="48"/>
      <c r="G65" s="21">
        <v>52</v>
      </c>
      <c r="I65" s="34" t="s">
        <v>167</v>
      </c>
      <c r="R65" s="82"/>
      <c r="S65" s="82"/>
      <c r="T65" s="13">
        <f t="shared" ref="T65:T67" si="16">J65+L65+N65+P65+R65</f>
        <v>0</v>
      </c>
      <c r="U65" s="13">
        <f t="shared" ref="U65:U67" si="17">K65+M65+O65+Q65+S65</f>
        <v>0</v>
      </c>
    </row>
    <row r="66" spans="1:21" ht="19" x14ac:dyDescent="0.25">
      <c r="A66" s="21" t="s">
        <v>209</v>
      </c>
      <c r="B66" s="21">
        <v>2</v>
      </c>
      <c r="C66" s="67" t="s">
        <v>165</v>
      </c>
      <c r="D66" s="68" t="s">
        <v>164</v>
      </c>
      <c r="E66" s="70" t="s">
        <v>183</v>
      </c>
      <c r="F66" s="48"/>
      <c r="G66" s="21">
        <v>53</v>
      </c>
      <c r="I66" s="34" t="s">
        <v>166</v>
      </c>
      <c r="P66" s="82"/>
      <c r="Q66" s="82"/>
      <c r="T66" s="13">
        <f t="shared" si="16"/>
        <v>0</v>
      </c>
      <c r="U66" s="13">
        <f t="shared" si="17"/>
        <v>0</v>
      </c>
    </row>
    <row r="67" spans="1:21" ht="19" x14ac:dyDescent="0.25">
      <c r="A67" s="21" t="s">
        <v>209</v>
      </c>
      <c r="B67" s="21">
        <v>3</v>
      </c>
      <c r="C67" s="68" t="s">
        <v>173</v>
      </c>
      <c r="D67" s="68" t="s">
        <v>174</v>
      </c>
      <c r="E67" s="70" t="s">
        <v>185</v>
      </c>
      <c r="F67" s="48"/>
      <c r="G67" s="21">
        <v>54</v>
      </c>
      <c r="I67" s="34" t="s">
        <v>169</v>
      </c>
      <c r="N67" s="82"/>
      <c r="O67" s="82"/>
      <c r="T67" s="13">
        <f t="shared" si="16"/>
        <v>0</v>
      </c>
      <c r="U67" s="13">
        <f t="shared" si="17"/>
        <v>0</v>
      </c>
    </row>
    <row r="68" spans="1:21" ht="19" x14ac:dyDescent="0.25">
      <c r="A68" s="32" t="s">
        <v>70</v>
      </c>
      <c r="B68" s="32">
        <v>1</v>
      </c>
      <c r="C68" s="49" t="s">
        <v>176</v>
      </c>
      <c r="D68" s="49" t="s">
        <v>177</v>
      </c>
      <c r="E68" s="56" t="s">
        <v>186</v>
      </c>
      <c r="F68" s="1"/>
      <c r="G68" s="32">
        <v>55</v>
      </c>
      <c r="I68" s="34" t="s">
        <v>168</v>
      </c>
      <c r="L68" s="82"/>
      <c r="M68" s="82"/>
      <c r="T68" s="13">
        <f t="shared" ref="T68:T69" si="18">J68+L68+N68+P68+R68</f>
        <v>0</v>
      </c>
      <c r="U68" s="13">
        <f t="shared" ref="U68:U69" si="19">K68+M68+O68+Q68+S68</f>
        <v>0</v>
      </c>
    </row>
    <row r="69" spans="1:21" ht="19" x14ac:dyDescent="0.25">
      <c r="A69" s="32" t="s">
        <v>70</v>
      </c>
      <c r="B69" s="32">
        <v>2</v>
      </c>
      <c r="C69" s="49" t="s">
        <v>178</v>
      </c>
      <c r="D69" s="49" t="s">
        <v>179</v>
      </c>
      <c r="E69" s="56" t="s">
        <v>186</v>
      </c>
      <c r="F69" s="1"/>
      <c r="G69" s="32">
        <v>56</v>
      </c>
      <c r="I69" s="34" t="s">
        <v>170</v>
      </c>
      <c r="J69" s="82"/>
      <c r="K69" s="82"/>
      <c r="T69" s="13">
        <f t="shared" si="18"/>
        <v>0</v>
      </c>
      <c r="U69" s="13">
        <f t="shared" si="19"/>
        <v>0</v>
      </c>
    </row>
    <row r="70" spans="1:21" ht="19" x14ac:dyDescent="0.25">
      <c r="A70" s="32" t="s">
        <v>70</v>
      </c>
      <c r="B70" s="32">
        <v>3</v>
      </c>
      <c r="C70" s="49" t="s">
        <v>73</v>
      </c>
      <c r="D70" s="49" t="s">
        <v>180</v>
      </c>
      <c r="E70" s="56" t="s">
        <v>187</v>
      </c>
      <c r="F70" s="1"/>
      <c r="G70" s="32">
        <v>57</v>
      </c>
    </row>
    <row r="71" spans="1:21" ht="19" x14ac:dyDescent="0.25">
      <c r="A71" s="21" t="s">
        <v>210</v>
      </c>
      <c r="B71" s="21">
        <v>1</v>
      </c>
      <c r="C71" s="68" t="s">
        <v>181</v>
      </c>
      <c r="D71" s="68" t="s">
        <v>182</v>
      </c>
      <c r="E71" s="70" t="s">
        <v>187</v>
      </c>
      <c r="F71" s="48"/>
      <c r="G71" s="21">
        <v>58</v>
      </c>
    </row>
    <row r="72" spans="1:21" ht="19" x14ac:dyDescent="0.25">
      <c r="A72" s="96" t="s">
        <v>210</v>
      </c>
      <c r="B72" s="96">
        <v>2</v>
      </c>
      <c r="C72" s="97" t="s">
        <v>220</v>
      </c>
      <c r="D72" s="97" t="s">
        <v>221</v>
      </c>
      <c r="E72" s="98" t="s">
        <v>19</v>
      </c>
      <c r="F72" s="99"/>
      <c r="G72" s="96">
        <v>59</v>
      </c>
      <c r="I72" s="36" t="s">
        <v>185</v>
      </c>
      <c r="J72" s="11" t="s">
        <v>63</v>
      </c>
      <c r="K72" s="11" t="s">
        <v>64</v>
      </c>
      <c r="L72" s="11" t="s">
        <v>63</v>
      </c>
      <c r="M72" s="11" t="s">
        <v>64</v>
      </c>
      <c r="N72" s="11" t="s">
        <v>63</v>
      </c>
      <c r="O72" s="11" t="s">
        <v>64</v>
      </c>
      <c r="P72" s="11" t="s">
        <v>63</v>
      </c>
      <c r="Q72" s="11" t="s">
        <v>64</v>
      </c>
      <c r="R72" s="11" t="s">
        <v>63</v>
      </c>
      <c r="S72" s="11" t="s">
        <v>64</v>
      </c>
      <c r="T72" s="12" t="s">
        <v>65</v>
      </c>
      <c r="U72" s="12" t="s">
        <v>66</v>
      </c>
    </row>
    <row r="73" spans="1:21" ht="19" x14ac:dyDescent="0.25">
      <c r="A73" s="21" t="s">
        <v>210</v>
      </c>
      <c r="B73" s="21">
        <v>3</v>
      </c>
      <c r="C73" s="68" t="s">
        <v>166</v>
      </c>
      <c r="D73" s="68" t="s">
        <v>170</v>
      </c>
      <c r="E73" s="70" t="s">
        <v>184</v>
      </c>
      <c r="F73" s="48"/>
      <c r="G73" s="21">
        <v>60</v>
      </c>
      <c r="I73" s="34" t="s">
        <v>172</v>
      </c>
      <c r="R73" s="82"/>
      <c r="S73" s="82"/>
      <c r="T73" s="13">
        <f t="shared" ref="T73:T75" si="20">J73+L73+N73+P73+R73</f>
        <v>0</v>
      </c>
      <c r="U73" s="13">
        <f t="shared" ref="U73:U75" si="21">K73+M73+O73+Q73+S73</f>
        <v>0</v>
      </c>
    </row>
    <row r="74" spans="1:21" ht="19" x14ac:dyDescent="0.25">
      <c r="A74" s="32" t="s">
        <v>211</v>
      </c>
      <c r="B74" s="32">
        <v>1</v>
      </c>
      <c r="C74" s="49" t="s">
        <v>167</v>
      </c>
      <c r="D74" s="49" t="s">
        <v>169</v>
      </c>
      <c r="E74" s="56" t="s">
        <v>184</v>
      </c>
      <c r="F74" s="1"/>
      <c r="G74" s="32">
        <v>61</v>
      </c>
      <c r="I74" s="34" t="s">
        <v>171</v>
      </c>
      <c r="P74" s="82"/>
      <c r="Q74" s="82"/>
      <c r="T74" s="13">
        <f t="shared" si="20"/>
        <v>0</v>
      </c>
      <c r="U74" s="13">
        <f t="shared" si="21"/>
        <v>0</v>
      </c>
    </row>
    <row r="75" spans="1:21" ht="19" x14ac:dyDescent="0.25">
      <c r="A75" s="32" t="s">
        <v>211</v>
      </c>
      <c r="B75" s="32">
        <v>2</v>
      </c>
      <c r="C75" s="49" t="s">
        <v>164</v>
      </c>
      <c r="D75" s="49" t="s">
        <v>161</v>
      </c>
      <c r="E75" s="56" t="s">
        <v>183</v>
      </c>
      <c r="F75" s="1"/>
      <c r="G75" s="32">
        <v>62</v>
      </c>
      <c r="I75" s="34" t="s">
        <v>174</v>
      </c>
      <c r="N75" s="82"/>
      <c r="O75" s="82"/>
      <c r="T75" s="13">
        <f t="shared" si="20"/>
        <v>0</v>
      </c>
      <c r="U75" s="13">
        <f t="shared" si="21"/>
        <v>0</v>
      </c>
    </row>
    <row r="76" spans="1:21" ht="19" x14ac:dyDescent="0.25">
      <c r="A76" s="32" t="s">
        <v>211</v>
      </c>
      <c r="B76" s="32">
        <v>3</v>
      </c>
      <c r="C76" s="52" t="s">
        <v>163</v>
      </c>
      <c r="D76" s="50" t="s">
        <v>165</v>
      </c>
      <c r="E76" s="56" t="s">
        <v>183</v>
      </c>
      <c r="F76" s="1"/>
      <c r="G76" s="32">
        <v>63</v>
      </c>
      <c r="I76" s="34" t="s">
        <v>173</v>
      </c>
      <c r="L76" s="82"/>
      <c r="M76" s="82"/>
      <c r="T76" s="13">
        <f t="shared" ref="T76:T77" si="22">J76+L76+N76+P76+R76</f>
        <v>0</v>
      </c>
      <c r="U76" s="13">
        <f t="shared" ref="U76:U77" si="23">K76+M76+O76+Q76+S76</f>
        <v>0</v>
      </c>
    </row>
    <row r="77" spans="1:21" ht="19" x14ac:dyDescent="0.25">
      <c r="A77" s="21" t="s">
        <v>212</v>
      </c>
      <c r="B77" s="21">
        <v>1</v>
      </c>
      <c r="C77" s="68" t="s">
        <v>171</v>
      </c>
      <c r="D77" s="68" t="s">
        <v>175</v>
      </c>
      <c r="E77" s="70" t="s">
        <v>185</v>
      </c>
      <c r="F77" s="48"/>
      <c r="G77" s="21">
        <v>64</v>
      </c>
      <c r="I77" s="34" t="s">
        <v>175</v>
      </c>
      <c r="J77" s="82"/>
      <c r="K77" s="82"/>
      <c r="L77" s="13"/>
      <c r="M77" s="13"/>
      <c r="N77" s="13"/>
      <c r="O77" s="13"/>
      <c r="P77" s="13"/>
      <c r="Q77" s="13"/>
      <c r="R77" s="13"/>
      <c r="S77" s="13"/>
      <c r="T77" s="13">
        <f t="shared" si="22"/>
        <v>0</v>
      </c>
      <c r="U77" s="13">
        <f t="shared" si="23"/>
        <v>0</v>
      </c>
    </row>
    <row r="78" spans="1:21" ht="19" x14ac:dyDescent="0.25">
      <c r="A78" s="21" t="s">
        <v>213</v>
      </c>
      <c r="B78" s="21">
        <v>2</v>
      </c>
      <c r="C78" s="68" t="s">
        <v>172</v>
      </c>
      <c r="D78" s="68" t="s">
        <v>174</v>
      </c>
      <c r="E78" s="70" t="s">
        <v>185</v>
      </c>
      <c r="F78" s="48"/>
      <c r="G78" s="21">
        <v>65</v>
      </c>
    </row>
    <row r="79" spans="1:21" ht="19" x14ac:dyDescent="0.25">
      <c r="A79" s="21" t="s">
        <v>213</v>
      </c>
      <c r="B79" s="21">
        <v>3</v>
      </c>
      <c r="C79" s="68" t="s">
        <v>176</v>
      </c>
      <c r="D79" s="68" t="s">
        <v>178</v>
      </c>
      <c r="E79" s="70" t="s">
        <v>186</v>
      </c>
      <c r="F79" s="48"/>
      <c r="G79" s="21">
        <v>66</v>
      </c>
    </row>
    <row r="80" spans="1:21" ht="19" x14ac:dyDescent="0.25">
      <c r="A80" s="32" t="s">
        <v>222</v>
      </c>
      <c r="B80" s="32">
        <v>1</v>
      </c>
      <c r="C80" s="49" t="s">
        <v>168</v>
      </c>
      <c r="D80" s="49" t="s">
        <v>166</v>
      </c>
      <c r="E80" s="56" t="s">
        <v>184</v>
      </c>
      <c r="F80" s="1"/>
      <c r="G80" s="32">
        <v>67</v>
      </c>
      <c r="I80" s="36" t="s">
        <v>186</v>
      </c>
      <c r="J80" s="11" t="s">
        <v>63</v>
      </c>
      <c r="K80" s="11" t="s">
        <v>64</v>
      </c>
      <c r="L80" s="11" t="s">
        <v>63</v>
      </c>
      <c r="M80" s="11" t="s">
        <v>64</v>
      </c>
      <c r="N80" s="11" t="s">
        <v>63</v>
      </c>
      <c r="O80" s="11" t="s">
        <v>64</v>
      </c>
      <c r="P80" s="11" t="s">
        <v>63</v>
      </c>
      <c r="Q80" s="11" t="s">
        <v>64</v>
      </c>
      <c r="R80" s="11" t="s">
        <v>63</v>
      </c>
      <c r="S80" s="11" t="s">
        <v>64</v>
      </c>
      <c r="T80" s="12" t="s">
        <v>65</v>
      </c>
      <c r="U80" s="12" t="s">
        <v>66</v>
      </c>
    </row>
    <row r="81" spans="1:21" ht="19" x14ac:dyDescent="0.25">
      <c r="A81" s="32" t="s">
        <v>222</v>
      </c>
      <c r="B81" s="32">
        <v>2</v>
      </c>
      <c r="C81" s="49" t="s">
        <v>167</v>
      </c>
      <c r="D81" s="49" t="s">
        <v>170</v>
      </c>
      <c r="E81" s="56" t="s">
        <v>184</v>
      </c>
      <c r="F81" s="1"/>
      <c r="G81" s="32">
        <v>68</v>
      </c>
      <c r="I81" s="34" t="s">
        <v>176</v>
      </c>
      <c r="P81" s="84"/>
      <c r="Q81" s="84"/>
      <c r="R81" s="84"/>
      <c r="S81" s="84"/>
      <c r="T81" s="13">
        <f t="shared" ref="T81:T84" si="24">J81+L81+N81+P81+R81</f>
        <v>0</v>
      </c>
      <c r="U81" s="13">
        <f t="shared" ref="U81:U84" si="25">K81+M81+O81+Q81+S81</f>
        <v>0</v>
      </c>
    </row>
    <row r="82" spans="1:21" ht="19" x14ac:dyDescent="0.25">
      <c r="A82" s="32" t="s">
        <v>222</v>
      </c>
      <c r="B82" s="32">
        <v>3</v>
      </c>
      <c r="C82" s="49" t="s">
        <v>225</v>
      </c>
      <c r="D82" s="49" t="s">
        <v>226</v>
      </c>
      <c r="E82" s="56" t="s">
        <v>233</v>
      </c>
      <c r="F82" s="1"/>
      <c r="G82" s="32">
        <v>69</v>
      </c>
      <c r="I82" s="34" t="s">
        <v>177</v>
      </c>
      <c r="P82" s="84"/>
      <c r="Q82" s="84"/>
      <c r="R82" s="84"/>
      <c r="S82" s="84"/>
      <c r="T82" s="13">
        <f t="shared" si="24"/>
        <v>0</v>
      </c>
      <c r="U82" s="13">
        <f t="shared" si="25"/>
        <v>0</v>
      </c>
    </row>
    <row r="83" spans="1:21" ht="19" x14ac:dyDescent="0.25">
      <c r="A83" s="21" t="s">
        <v>223</v>
      </c>
      <c r="B83" s="21">
        <v>1</v>
      </c>
      <c r="C83" s="68" t="s">
        <v>227</v>
      </c>
      <c r="D83" s="68" t="s">
        <v>228</v>
      </c>
      <c r="E83" s="70" t="s">
        <v>234</v>
      </c>
      <c r="F83" s="48"/>
      <c r="G83" s="21">
        <v>70</v>
      </c>
      <c r="I83" s="34" t="s">
        <v>178</v>
      </c>
      <c r="P83" s="84"/>
      <c r="Q83" s="84"/>
      <c r="R83" s="84"/>
      <c r="S83" s="84"/>
      <c r="T83" s="13">
        <f t="shared" si="24"/>
        <v>0</v>
      </c>
      <c r="U83" s="13">
        <f t="shared" si="25"/>
        <v>0</v>
      </c>
    </row>
    <row r="84" spans="1:21" ht="19" x14ac:dyDescent="0.25">
      <c r="A84" s="21" t="s">
        <v>223</v>
      </c>
      <c r="B84" s="21">
        <v>2</v>
      </c>
      <c r="C84" s="68" t="s">
        <v>229</v>
      </c>
      <c r="D84" s="68" t="s">
        <v>230</v>
      </c>
      <c r="E84" s="70" t="s">
        <v>235</v>
      </c>
      <c r="F84" s="48"/>
      <c r="G84" s="21">
        <v>71</v>
      </c>
      <c r="I84" s="34" t="s">
        <v>179</v>
      </c>
      <c r="P84" s="84"/>
      <c r="Q84" s="84"/>
      <c r="R84" s="84"/>
      <c r="S84" s="84"/>
      <c r="T84" s="13">
        <f t="shared" si="24"/>
        <v>0</v>
      </c>
      <c r="U84" s="13">
        <f t="shared" si="25"/>
        <v>0</v>
      </c>
    </row>
    <row r="85" spans="1:21" ht="19" x14ac:dyDescent="0.25">
      <c r="A85" s="21" t="s">
        <v>223</v>
      </c>
      <c r="B85" s="21">
        <v>3</v>
      </c>
      <c r="C85" s="68" t="s">
        <v>231</v>
      </c>
      <c r="D85" s="68" t="s">
        <v>232</v>
      </c>
      <c r="E85" s="70" t="s">
        <v>236</v>
      </c>
      <c r="F85" s="48"/>
      <c r="G85" s="21">
        <v>72</v>
      </c>
      <c r="I85" s="36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62"/>
      <c r="U85" s="62"/>
    </row>
    <row r="86" spans="1:21" ht="19" x14ac:dyDescent="0.25">
      <c r="A86" s="32" t="s">
        <v>224</v>
      </c>
      <c r="B86" s="32">
        <v>1</v>
      </c>
      <c r="C86" s="49" t="s">
        <v>177</v>
      </c>
      <c r="D86" s="49" t="s">
        <v>179</v>
      </c>
      <c r="E86" s="56" t="s">
        <v>186</v>
      </c>
      <c r="F86" s="1"/>
      <c r="G86" s="32">
        <v>73</v>
      </c>
    </row>
    <row r="87" spans="1:21" ht="19" x14ac:dyDescent="0.25">
      <c r="A87" s="32" t="s">
        <v>224</v>
      </c>
      <c r="B87" s="32">
        <v>2</v>
      </c>
      <c r="C87" s="49" t="s">
        <v>73</v>
      </c>
      <c r="D87" s="49" t="s">
        <v>181</v>
      </c>
      <c r="E87" s="56" t="s">
        <v>187</v>
      </c>
      <c r="F87" s="1"/>
      <c r="G87" s="32">
        <v>74</v>
      </c>
      <c r="I87" s="36" t="s">
        <v>187</v>
      </c>
      <c r="J87" s="11" t="s">
        <v>63</v>
      </c>
      <c r="K87" s="11" t="s">
        <v>64</v>
      </c>
      <c r="L87" s="11" t="s">
        <v>63</v>
      </c>
      <c r="M87" s="11" t="s">
        <v>64</v>
      </c>
      <c r="N87" s="11" t="s">
        <v>63</v>
      </c>
      <c r="O87" s="11" t="s">
        <v>64</v>
      </c>
      <c r="P87" s="11" t="s">
        <v>63</v>
      </c>
      <c r="Q87" s="11" t="s">
        <v>64</v>
      </c>
      <c r="R87" s="11" t="s">
        <v>63</v>
      </c>
      <c r="S87" s="11" t="s">
        <v>64</v>
      </c>
      <c r="T87" s="12" t="s">
        <v>65</v>
      </c>
      <c r="U87" s="12" t="s">
        <v>66</v>
      </c>
    </row>
    <row r="88" spans="1:21" ht="19" x14ac:dyDescent="0.25">
      <c r="A88" s="32" t="s">
        <v>224</v>
      </c>
      <c r="B88" s="32">
        <v>3</v>
      </c>
      <c r="C88" s="49" t="s">
        <v>180</v>
      </c>
      <c r="D88" s="49" t="s">
        <v>182</v>
      </c>
      <c r="E88" s="56" t="s">
        <v>187</v>
      </c>
      <c r="F88" s="1"/>
      <c r="G88" s="32">
        <v>75</v>
      </c>
      <c r="I88" s="34" t="s">
        <v>73</v>
      </c>
      <c r="P88" s="84"/>
      <c r="Q88" s="84"/>
      <c r="R88" s="84"/>
      <c r="S88" s="84"/>
      <c r="T88" s="13">
        <f t="shared" ref="T88:T91" si="26">J88+L88+N88+P88+R88</f>
        <v>0</v>
      </c>
      <c r="U88" s="13">
        <f t="shared" ref="U88:U91" si="27">K88+M88+O88+Q88+S88</f>
        <v>0</v>
      </c>
    </row>
    <row r="89" spans="1:21" ht="19" x14ac:dyDescent="0.25">
      <c r="A89" s="21" t="s">
        <v>238</v>
      </c>
      <c r="B89" s="21">
        <v>1</v>
      </c>
      <c r="C89" s="68" t="s">
        <v>173</v>
      </c>
      <c r="D89" s="68" t="s">
        <v>171</v>
      </c>
      <c r="E89" s="70" t="s">
        <v>185</v>
      </c>
      <c r="F89" s="48"/>
      <c r="G89" s="21">
        <v>76</v>
      </c>
      <c r="I89" s="34" t="s">
        <v>180</v>
      </c>
      <c r="P89" s="84"/>
      <c r="Q89" s="84"/>
      <c r="R89" s="84"/>
      <c r="S89" s="84"/>
      <c r="T89" s="13">
        <f t="shared" si="26"/>
        <v>0</v>
      </c>
      <c r="U89" s="13">
        <f t="shared" si="27"/>
        <v>0</v>
      </c>
    </row>
    <row r="90" spans="1:21" ht="19" x14ac:dyDescent="0.25">
      <c r="A90" s="21" t="s">
        <v>238</v>
      </c>
      <c r="B90" s="21">
        <v>2</v>
      </c>
      <c r="C90" s="68" t="s">
        <v>172</v>
      </c>
      <c r="D90" s="68" t="s">
        <v>175</v>
      </c>
      <c r="E90" s="70" t="s">
        <v>185</v>
      </c>
      <c r="F90" s="48"/>
      <c r="G90" s="21">
        <v>77</v>
      </c>
      <c r="I90" s="34" t="s">
        <v>181</v>
      </c>
      <c r="P90" s="84"/>
      <c r="Q90" s="84"/>
      <c r="R90" s="84"/>
      <c r="S90" s="84"/>
      <c r="T90" s="13">
        <f t="shared" si="26"/>
        <v>0</v>
      </c>
      <c r="U90" s="13">
        <f t="shared" si="27"/>
        <v>0</v>
      </c>
    </row>
    <row r="91" spans="1:21" ht="19" x14ac:dyDescent="0.25">
      <c r="A91" s="21" t="s">
        <v>238</v>
      </c>
      <c r="B91" s="21">
        <v>3</v>
      </c>
      <c r="C91" s="68" t="s">
        <v>168</v>
      </c>
      <c r="D91" s="68" t="s">
        <v>167</v>
      </c>
      <c r="E91" s="70" t="s">
        <v>184</v>
      </c>
      <c r="F91" s="48"/>
      <c r="G91" s="21">
        <v>78</v>
      </c>
      <c r="I91" s="34" t="s">
        <v>182</v>
      </c>
      <c r="P91" s="84"/>
      <c r="Q91" s="84"/>
      <c r="R91" s="84"/>
      <c r="S91" s="84"/>
      <c r="T91" s="13">
        <f t="shared" si="26"/>
        <v>0</v>
      </c>
      <c r="U91" s="13">
        <f t="shared" si="27"/>
        <v>0</v>
      </c>
    </row>
    <row r="92" spans="1:21" ht="19" x14ac:dyDescent="0.25">
      <c r="A92" s="32" t="s">
        <v>239</v>
      </c>
      <c r="B92" s="32">
        <v>1</v>
      </c>
      <c r="C92" s="56" t="s">
        <v>240</v>
      </c>
      <c r="D92" s="56" t="s">
        <v>241</v>
      </c>
      <c r="E92" s="56" t="s">
        <v>60</v>
      </c>
      <c r="F92" s="1"/>
      <c r="G92" s="32">
        <v>79</v>
      </c>
    </row>
    <row r="93" spans="1:21" ht="19" x14ac:dyDescent="0.25">
      <c r="A93" s="32" t="s">
        <v>239</v>
      </c>
      <c r="B93" s="32">
        <v>2</v>
      </c>
      <c r="C93" s="56" t="s">
        <v>243</v>
      </c>
      <c r="D93" s="56" t="s">
        <v>242</v>
      </c>
      <c r="E93" s="56" t="s">
        <v>61</v>
      </c>
      <c r="F93" s="1"/>
      <c r="G93" s="32">
        <v>80</v>
      </c>
    </row>
    <row r="94" spans="1:21" ht="19" x14ac:dyDescent="0.25">
      <c r="A94" s="32" t="s">
        <v>239</v>
      </c>
      <c r="B94" s="32">
        <v>3</v>
      </c>
      <c r="C94" s="49" t="s">
        <v>170</v>
      </c>
      <c r="D94" s="49" t="s">
        <v>169</v>
      </c>
      <c r="E94" s="56" t="s">
        <v>184</v>
      </c>
      <c r="F94" s="1"/>
      <c r="G94" s="32">
        <v>81</v>
      </c>
    </row>
    <row r="95" spans="1:21" ht="19" x14ac:dyDescent="0.25">
      <c r="A95" s="21" t="s">
        <v>244</v>
      </c>
      <c r="B95" s="21">
        <v>1</v>
      </c>
      <c r="C95" s="68" t="s">
        <v>173</v>
      </c>
      <c r="D95" s="68" t="s">
        <v>172</v>
      </c>
      <c r="E95" s="70" t="s">
        <v>185</v>
      </c>
      <c r="F95" s="48"/>
      <c r="G95" s="21">
        <v>82</v>
      </c>
    </row>
    <row r="96" spans="1:21" ht="19" x14ac:dyDescent="0.25">
      <c r="A96" s="21" t="s">
        <v>244</v>
      </c>
      <c r="B96" s="21">
        <v>2</v>
      </c>
      <c r="C96" s="68" t="s">
        <v>175</v>
      </c>
      <c r="D96" s="68" t="s">
        <v>174</v>
      </c>
      <c r="E96" s="70" t="s">
        <v>185</v>
      </c>
      <c r="F96" s="48"/>
      <c r="G96" s="21">
        <v>83</v>
      </c>
    </row>
    <row r="97" spans="1:7" ht="19" x14ac:dyDescent="0.25">
      <c r="A97" s="21" t="s">
        <v>244</v>
      </c>
      <c r="B97" s="21">
        <v>3</v>
      </c>
      <c r="C97" s="68" t="s">
        <v>176</v>
      </c>
      <c r="D97" s="68" t="s">
        <v>179</v>
      </c>
      <c r="E97" s="70" t="s">
        <v>186</v>
      </c>
      <c r="F97" s="48"/>
      <c r="G97" s="21">
        <v>84</v>
      </c>
    </row>
    <row r="98" spans="1:7" ht="19" x14ac:dyDescent="0.25">
      <c r="A98" s="32" t="s">
        <v>245</v>
      </c>
      <c r="B98" s="32">
        <v>1</v>
      </c>
      <c r="C98" s="49" t="s">
        <v>177</v>
      </c>
      <c r="D98" s="49" t="s">
        <v>178</v>
      </c>
      <c r="E98" s="56" t="s">
        <v>186</v>
      </c>
      <c r="F98" s="1"/>
      <c r="G98" s="32">
        <v>85</v>
      </c>
    </row>
    <row r="99" spans="1:7" ht="19" x14ac:dyDescent="0.25">
      <c r="A99" s="96" t="s">
        <v>245</v>
      </c>
      <c r="B99" s="96">
        <v>2</v>
      </c>
      <c r="C99" s="97" t="s">
        <v>246</v>
      </c>
      <c r="D99" s="97" t="s">
        <v>247</v>
      </c>
      <c r="E99" s="98" t="s">
        <v>68</v>
      </c>
      <c r="F99" s="99"/>
      <c r="G99" s="96">
        <v>86</v>
      </c>
    </row>
    <row r="100" spans="1:7" ht="19" x14ac:dyDescent="0.25">
      <c r="A100" s="32" t="s">
        <v>245</v>
      </c>
      <c r="B100" s="32">
        <v>3</v>
      </c>
      <c r="C100" s="49" t="s">
        <v>73</v>
      </c>
      <c r="D100" s="49" t="s">
        <v>182</v>
      </c>
      <c r="E100" s="56" t="s">
        <v>187</v>
      </c>
      <c r="F100" s="1"/>
      <c r="G100" s="32">
        <v>87</v>
      </c>
    </row>
    <row r="101" spans="1:7" ht="19" x14ac:dyDescent="0.25">
      <c r="A101" s="21" t="s">
        <v>248</v>
      </c>
      <c r="B101" s="21">
        <v>1</v>
      </c>
      <c r="C101" s="68" t="s">
        <v>180</v>
      </c>
      <c r="D101" s="68" t="s">
        <v>181</v>
      </c>
      <c r="E101" s="70" t="s">
        <v>187</v>
      </c>
      <c r="F101" s="48"/>
      <c r="G101" s="21">
        <v>88</v>
      </c>
    </row>
    <row r="102" spans="1:7" ht="19" x14ac:dyDescent="0.25">
      <c r="A102" s="21" t="s">
        <v>248</v>
      </c>
      <c r="B102" s="21">
        <v>2</v>
      </c>
      <c r="C102" s="68" t="s">
        <v>169</v>
      </c>
      <c r="D102" s="68" t="s">
        <v>166</v>
      </c>
      <c r="E102" s="70" t="s">
        <v>184</v>
      </c>
      <c r="F102" s="48"/>
      <c r="G102" s="21">
        <v>89</v>
      </c>
    </row>
    <row r="103" spans="1:7" ht="19" x14ac:dyDescent="0.25">
      <c r="A103" s="21" t="s">
        <v>248</v>
      </c>
      <c r="B103" s="21">
        <v>3</v>
      </c>
      <c r="C103" s="68" t="s">
        <v>168</v>
      </c>
      <c r="D103" s="68" t="s">
        <v>170</v>
      </c>
      <c r="E103" s="70" t="s">
        <v>184</v>
      </c>
      <c r="F103" s="48"/>
      <c r="G103" s="21">
        <v>90</v>
      </c>
    </row>
    <row r="104" spans="1:7" ht="19" x14ac:dyDescent="0.25">
      <c r="A104" s="32" t="s">
        <v>249</v>
      </c>
      <c r="B104" s="32">
        <v>2</v>
      </c>
      <c r="C104" s="49" t="s">
        <v>174</v>
      </c>
      <c r="D104" s="49" t="s">
        <v>171</v>
      </c>
      <c r="E104" s="56" t="s">
        <v>185</v>
      </c>
      <c r="F104" s="1"/>
      <c r="G104" s="32">
        <v>91</v>
      </c>
    </row>
    <row r="105" spans="1:7" ht="19" x14ac:dyDescent="0.25">
      <c r="A105" s="32" t="s">
        <v>249</v>
      </c>
      <c r="B105" s="32">
        <v>3</v>
      </c>
      <c r="C105" s="49" t="s">
        <v>173</v>
      </c>
      <c r="D105" s="49" t="s">
        <v>175</v>
      </c>
      <c r="E105" s="56" t="s">
        <v>185</v>
      </c>
      <c r="F105" s="1"/>
      <c r="G105" s="32">
        <v>92</v>
      </c>
    </row>
    <row r="106" spans="1:7" ht="19" x14ac:dyDescent="0.25">
      <c r="A106" s="21" t="s">
        <v>250</v>
      </c>
      <c r="B106" s="21">
        <v>2</v>
      </c>
      <c r="C106" s="68" t="s">
        <v>257</v>
      </c>
      <c r="D106" s="68" t="s">
        <v>258</v>
      </c>
      <c r="E106" s="70" t="s">
        <v>252</v>
      </c>
      <c r="F106" s="48"/>
      <c r="G106" s="21">
        <v>93</v>
      </c>
    </row>
    <row r="107" spans="1:7" ht="19" x14ac:dyDescent="0.25">
      <c r="A107" s="21" t="s">
        <v>250</v>
      </c>
      <c r="B107" s="21">
        <v>3</v>
      </c>
      <c r="C107" s="68" t="s">
        <v>260</v>
      </c>
      <c r="D107" s="68" t="s">
        <v>259</v>
      </c>
      <c r="E107" s="70" t="s">
        <v>253</v>
      </c>
      <c r="F107" s="48"/>
      <c r="G107" s="21">
        <v>94</v>
      </c>
    </row>
    <row r="108" spans="1:7" ht="19" x14ac:dyDescent="0.25">
      <c r="A108" s="32" t="s">
        <v>251</v>
      </c>
      <c r="B108" s="32">
        <v>2</v>
      </c>
      <c r="C108" s="49" t="s">
        <v>256</v>
      </c>
      <c r="D108" s="49" t="s">
        <v>261</v>
      </c>
      <c r="E108" s="56" t="s">
        <v>255</v>
      </c>
      <c r="F108" s="1"/>
      <c r="G108" s="32">
        <v>95</v>
      </c>
    </row>
    <row r="109" spans="1:7" ht="19" x14ac:dyDescent="0.25">
      <c r="A109" s="32" t="s">
        <v>251</v>
      </c>
      <c r="B109" s="32">
        <v>3</v>
      </c>
      <c r="C109" s="49" t="s">
        <v>262</v>
      </c>
      <c r="D109" s="49" t="s">
        <v>263</v>
      </c>
      <c r="E109" s="56" t="s">
        <v>254</v>
      </c>
      <c r="F109" s="1"/>
      <c r="G109" s="32">
        <v>96</v>
      </c>
    </row>
    <row r="110" spans="1:7" ht="19" x14ac:dyDescent="0.25">
      <c r="A110" s="21" t="s">
        <v>264</v>
      </c>
      <c r="B110" s="21">
        <v>2</v>
      </c>
      <c r="C110" s="68" t="s">
        <v>267</v>
      </c>
      <c r="D110" s="68" t="s">
        <v>268</v>
      </c>
      <c r="E110" s="70" t="s">
        <v>265</v>
      </c>
      <c r="F110" s="48"/>
      <c r="G110" s="21">
        <v>97</v>
      </c>
    </row>
    <row r="111" spans="1:7" ht="19" x14ac:dyDescent="0.25">
      <c r="A111" s="21" t="s">
        <v>264</v>
      </c>
      <c r="B111" s="21">
        <v>3</v>
      </c>
      <c r="C111" s="68" t="s">
        <v>269</v>
      </c>
      <c r="D111" s="68" t="s">
        <v>270</v>
      </c>
      <c r="E111" s="70" t="s">
        <v>266</v>
      </c>
      <c r="F111" s="48"/>
      <c r="G111" s="21">
        <v>98</v>
      </c>
    </row>
    <row r="112" spans="1:7" ht="19" x14ac:dyDescent="0.25">
      <c r="A112" s="96" t="s">
        <v>271</v>
      </c>
      <c r="B112" s="96">
        <v>2</v>
      </c>
      <c r="C112" s="98" t="s">
        <v>272</v>
      </c>
      <c r="D112" s="98" t="s">
        <v>273</v>
      </c>
      <c r="E112" s="98" t="s">
        <v>274</v>
      </c>
      <c r="F112" s="99"/>
      <c r="G112" s="96">
        <v>99</v>
      </c>
    </row>
    <row r="113" spans="7:7" ht="19" x14ac:dyDescent="0.25">
      <c r="G113" s="43"/>
    </row>
  </sheetData>
  <phoneticPr fontId="10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FREDAG</vt:lpstr>
      <vt:lpstr>LØRDAG</vt:lpstr>
      <vt:lpstr>FREDAG!Utskriftsområde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Endre Brenne</dc:creator>
  <cp:lastModifiedBy>Microsoft Office User</cp:lastModifiedBy>
  <cp:lastPrinted>2023-12-15T16:56:17Z</cp:lastPrinted>
  <dcterms:created xsi:type="dcterms:W3CDTF">2023-09-26T08:17:54Z</dcterms:created>
  <dcterms:modified xsi:type="dcterms:W3CDTF">2024-12-19T23:11:34Z</dcterms:modified>
</cp:coreProperties>
</file>